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trlProps/ctrlProp2.xml" ContentType="application/vnd.ms-excel.controlproperties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ctrlProps/ctrlProp3.xml" ContentType="application/vnd.ms-excel.controlproperties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ctrlProps/ctrlProp4.xml" ContentType="application/vnd.ms-excel.controlproperties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niot21\VLADF\Пережогин С А\Форма отчета по кадровой потребности (разосланная)\форма 2026 год\Для рассылки\"/>
    </mc:Choice>
  </mc:AlternateContent>
  <xr:revisionPtr revIDLastSave="0" documentId="13_ncr:1_{2F626307-2C34-47B6-83C6-83D5926EE05D}" xr6:coauthVersionLast="47" xr6:coauthVersionMax="47" xr10:uidLastSave="{00000000-0000-0000-0000-000000000000}"/>
  <bookViews>
    <workbookView xWindow="-120" yWindow="-120" windowWidth="25440" windowHeight="15270" tabRatio="814" activeTab="2" xr2:uid="{C94AB3E3-5623-4662-BE9B-5A5704113E6C}"/>
  </bookViews>
  <sheets>
    <sheet name="Титульный лист" sheetId="52" r:id="rId1"/>
    <sheet name="МЕТОДИКА" sheetId="19" r:id="rId2"/>
    <sheet name="Форма №1" sheetId="1" r:id="rId3"/>
    <sheet name="Форма №1 (ч.2)" sheetId="33" r:id="rId4"/>
    <sheet name="Логика Форма №1" sheetId="28" r:id="rId5"/>
    <sheet name="Форма №2" sheetId="6" r:id="rId6"/>
    <sheet name="Форма №2 (ч.2)" sheetId="34" r:id="rId7"/>
    <sheet name="Логика Форма №2" sheetId="27" r:id="rId8"/>
    <sheet name="Форма №2а" sheetId="7" r:id="rId9"/>
    <sheet name="Форма №2а (ч.2)" sheetId="35" r:id="rId10"/>
    <sheet name="Форма №2б" sheetId="8" r:id="rId11"/>
    <sheet name="Логика Форма №2б" sheetId="26" r:id="rId12"/>
    <sheet name="Форма №3" sheetId="9" r:id="rId13"/>
    <sheet name="Форма №4" sheetId="10" r:id="rId14"/>
    <sheet name="Логика Форма №4" sheetId="25" r:id="rId15"/>
    <sheet name="Форма №5" sheetId="11" r:id="rId16"/>
    <sheet name="Логика Форма №5" sheetId="24" r:id="rId17"/>
    <sheet name="Форма №6" sheetId="12" r:id="rId18"/>
    <sheet name="Логика Форма №6" sheetId="23" r:id="rId19"/>
    <sheet name="Форма №7" sheetId="13" r:id="rId20"/>
    <sheet name="Форма №7 (ч.2)" sheetId="39" r:id="rId21"/>
    <sheet name="Форма №7 (ч.3)" sheetId="40" r:id="rId22"/>
    <sheet name="Логика Формы №7" sheetId="22" r:id="rId23"/>
    <sheet name="Форма №8" sheetId="14" r:id="rId24"/>
    <sheet name="Форма №8 (ч.2)" sheetId="41" r:id="rId25"/>
    <sheet name="Форма №8 (ч.3)" sheetId="42" r:id="rId26"/>
    <sheet name="Логика Форма №8" sheetId="21" r:id="rId27"/>
    <sheet name="Форма №8а" sheetId="15" r:id="rId28"/>
    <sheet name="Форма №8б" sheetId="16" r:id="rId29"/>
    <sheet name="Форма №8в" sheetId="49" r:id="rId30"/>
    <sheet name="Форма №8в (ч.2)" sheetId="43" r:id="rId31"/>
    <sheet name="Логика Форма №8в" sheetId="20" r:id="rId32"/>
    <sheet name="Форма №9" sheetId="50" r:id="rId33"/>
    <sheet name="Логика Форма №9" sheetId="53" r:id="rId34"/>
    <sheet name="профессии рабочих" sheetId="32" r:id="rId35"/>
    <sheet name="професии служащих" sheetId="30" r:id="rId36"/>
    <sheet name="Классификатор специальностей" sheetId="44" r:id="rId37"/>
    <sheet name="ВПО" sheetId="45" r:id="rId38"/>
    <sheet name="СПО" sheetId="46" r:id="rId39"/>
  </sheets>
  <definedNames>
    <definedName name="_xlnm._FilterDatabase" localSheetId="37" hidden="1">ВПО!$B$1:$E$514</definedName>
    <definedName name="_xlnm._FilterDatabase" localSheetId="36" hidden="1">'Классификатор специальностей'!$A$1:$E$1593</definedName>
    <definedName name="_xlnm._FilterDatabase" localSheetId="1" hidden="1">МЕТОДИКА!$A$2:$E$139</definedName>
    <definedName name="_xlnm._FilterDatabase" localSheetId="35" hidden="1">'професии служащих'!$A$1:$B$3105</definedName>
    <definedName name="_xlnm._FilterDatabase" localSheetId="34" hidden="1">'профессии рабочих'!$A$1:$C$1</definedName>
    <definedName name="_xlnm._FilterDatabase" localSheetId="38" hidden="1">СПО!$A$1:$D$815</definedName>
    <definedName name="Cdata" localSheetId="12">'Форма №3'!$A$3</definedName>
    <definedName name="Cdata" localSheetId="13">'Форма №4'!#REF!</definedName>
    <definedName name="_xlnm.Print_Area" localSheetId="1">МЕТОДИКА!$A$1:$D$140</definedName>
    <definedName name="_xlnm.Print_Area" localSheetId="2">'Форма №1'!$A$1:$S$23</definedName>
    <definedName name="_xlnm.Print_Area" localSheetId="3">'Форма №1 (ч.2)'!$A$1:$G$20</definedName>
    <definedName name="_xlnm.Print_Area" localSheetId="5">'Форма №2'!$A$1:$L$26</definedName>
    <definedName name="_xlnm.Print_Area" localSheetId="6">'Форма №2 (ч.2)'!$A$1:$E$24</definedName>
    <definedName name="_xlnm.Print_Area" localSheetId="8">'Форма №2а'!$A$1:$E$19</definedName>
    <definedName name="_xlnm.Print_Area" localSheetId="10">'Форма №2б'!$A$1:$K$19</definedName>
    <definedName name="_xlnm.Print_Area" localSheetId="12">'Форма №3'!$A$1:$E$26</definedName>
    <definedName name="_xlnm.Print_Area" localSheetId="13">'Форма №4'!$A$1:$G$34</definedName>
    <definedName name="_xlnm.Print_Area" localSheetId="15">'Форма №5'!$A$1:$C$28</definedName>
    <definedName name="_xlnm.Print_Area" localSheetId="17">'Форма №6'!$A$1:$J$54</definedName>
    <definedName name="_xlnm.Print_Area" localSheetId="19">'Форма №7'!$A$1:$E$26</definedName>
    <definedName name="_xlnm.Print_Area" localSheetId="23">'Форма №8'!$A$1:$I$25</definedName>
    <definedName name="_xlnm.Print_Area" localSheetId="24">'Форма №8 (ч.2)'!$A$1:$G$19</definedName>
    <definedName name="_xlnm.Print_Area" localSheetId="25">'Форма №8 (ч.3)'!$A$1:$G$24</definedName>
    <definedName name="_xlnm.Print_Area" localSheetId="27">'Форма №8а'!$A$1:$C$24</definedName>
    <definedName name="_xlnm.Print_Area" localSheetId="28">'Форма №8б'!$A$1:$E$21</definedName>
    <definedName name="_xlnm.Print_Area" localSheetId="29">'Форма №8в'!$A$1:$D$22</definedName>
    <definedName name="_xlnm.Print_Area" localSheetId="30">'Форма №8в (ч.2)'!$A$1:$E$17</definedName>
    <definedName name="_xlnm.Print_Area" localSheetId="32">'Форма №9'!$B$1:$E$27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49" l="1"/>
  <c r="A21" i="16"/>
  <c r="B14" i="41"/>
  <c r="C14" i="41"/>
  <c r="D14" i="41"/>
  <c r="B17" i="14"/>
  <c r="C17" i="14"/>
  <c r="D17" i="14"/>
  <c r="E17" i="14"/>
  <c r="A32" i="50"/>
  <c r="A19" i="43"/>
  <c r="A25" i="49"/>
  <c r="A19" i="15"/>
  <c r="A21" i="42"/>
  <c r="A22" i="41"/>
  <c r="A25" i="14"/>
  <c r="A25" i="40"/>
  <c r="A16" i="39"/>
  <c r="A25" i="13"/>
  <c r="A54" i="12"/>
  <c r="A23" i="1"/>
  <c r="E32" i="50"/>
  <c r="C19" i="43"/>
  <c r="C25" i="49"/>
  <c r="D21" i="16"/>
  <c r="C19" i="15"/>
  <c r="E21" i="42"/>
  <c r="E22" i="41"/>
  <c r="F25" i="14"/>
  <c r="C25" i="40"/>
  <c r="C16" i="39"/>
  <c r="C25" i="13"/>
  <c r="I54" i="12"/>
  <c r="B28" i="11"/>
  <c r="A28" i="11"/>
  <c r="A34" i="10"/>
  <c r="E34" i="10"/>
  <c r="D18" i="9"/>
  <c r="A18" i="9"/>
  <c r="A21" i="8"/>
  <c r="I21" i="8"/>
  <c r="A26" i="35"/>
  <c r="D26" i="35"/>
  <c r="A19" i="7"/>
  <c r="D19" i="7"/>
  <c r="D24" i="34"/>
  <c r="A24" i="34"/>
  <c r="J26" i="6"/>
  <c r="A26" i="6"/>
  <c r="E20" i="33"/>
  <c r="A20" i="33"/>
  <c r="N23" i="1"/>
  <c r="F234" i="19"/>
  <c r="F235" i="19"/>
  <c r="F236" i="19"/>
  <c r="F237" i="19"/>
  <c r="F238" i="19"/>
  <c r="F23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53" i="19"/>
  <c r="F233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76" i="19"/>
  <c r="E176" i="19"/>
  <c r="E192" i="19"/>
  <c r="E191" i="19" s="1"/>
  <c r="E188" i="19"/>
  <c r="E183" i="19"/>
  <c r="E179" i="19"/>
  <c r="F112" i="53"/>
  <c r="F111" i="53"/>
  <c r="F110" i="53"/>
  <c r="F109" i="53"/>
  <c r="F108" i="53"/>
  <c r="F107" i="53"/>
  <c r="F106" i="53"/>
  <c r="F105" i="53"/>
  <c r="F104" i="53"/>
  <c r="F103" i="53"/>
  <c r="F102" i="53"/>
  <c r="F101" i="53"/>
  <c r="F100" i="53"/>
  <c r="F99" i="53"/>
  <c r="F98" i="53"/>
  <c r="F97" i="53"/>
  <c r="F96" i="53"/>
  <c r="F95" i="53"/>
  <c r="F94" i="53"/>
  <c r="F93" i="53"/>
  <c r="F92" i="53"/>
  <c r="E51" i="53"/>
  <c r="E50" i="53" s="1"/>
  <c r="E47" i="53"/>
  <c r="E42" i="53"/>
  <c r="E38" i="53"/>
  <c r="E37" i="53" s="1"/>
  <c r="D26" i="50"/>
  <c r="D25" i="50" s="1"/>
  <c r="D22" i="50"/>
  <c r="D17" i="50"/>
  <c r="D13" i="50"/>
  <c r="D12" i="50" l="1"/>
  <c r="D11" i="50" s="1"/>
  <c r="D10" i="50" s="1"/>
  <c r="E178" i="19"/>
  <c r="E177" i="19" s="1"/>
  <c r="E36" i="53"/>
  <c r="E35" i="53" l="1"/>
  <c r="F55" i="53" l="1"/>
  <c r="F46" i="53"/>
  <c r="F41" i="53"/>
  <c r="F54" i="53"/>
  <c r="F45" i="53"/>
  <c r="F40" i="53"/>
  <c r="F53" i="53"/>
  <c r="F49" i="53"/>
  <c r="F44" i="53"/>
  <c r="F39" i="53"/>
  <c r="F52" i="53"/>
  <c r="F48" i="53"/>
  <c r="F43" i="53"/>
  <c r="F35" i="53"/>
  <c r="F50" i="53"/>
  <c r="F38" i="53"/>
  <c r="F42" i="53"/>
  <c r="F51" i="53"/>
  <c r="F47" i="53"/>
  <c r="F37" i="53"/>
  <c r="F36" i="53"/>
  <c r="A20" i="49" l="1"/>
  <c r="A13" i="49"/>
  <c r="B15" i="41"/>
  <c r="C15" i="41"/>
  <c r="D15" i="41"/>
  <c r="B16" i="14"/>
  <c r="C16" i="14"/>
  <c r="D16" i="14"/>
  <c r="E16" i="14"/>
  <c r="D22" i="6" l="1"/>
  <c r="D21" i="6"/>
  <c r="A5" i="1"/>
  <c r="B5" i="50"/>
  <c r="A5" i="43"/>
  <c r="A5" i="49"/>
  <c r="A6" i="16"/>
  <c r="A6" i="15"/>
  <c r="A6" i="42"/>
  <c r="A6" i="41"/>
  <c r="A6" i="14"/>
  <c r="A5" i="40"/>
  <c r="A4" i="39"/>
  <c r="A5" i="13"/>
  <c r="A5" i="11"/>
  <c r="B5" i="10"/>
  <c r="A5" i="9"/>
  <c r="A5" i="8"/>
  <c r="A5" i="35"/>
  <c r="A5" i="7"/>
  <c r="A5" i="34"/>
  <c r="A5" i="6"/>
  <c r="A5" i="33"/>
  <c r="D15" i="34"/>
  <c r="E15" i="34"/>
  <c r="A18" i="49" l="1"/>
  <c r="A19" i="49"/>
  <c r="B21" i="14"/>
  <c r="C21" i="14"/>
  <c r="D21" i="14"/>
  <c r="E21" i="14"/>
  <c r="A12" i="43"/>
  <c r="A13" i="43"/>
  <c r="A14" i="43"/>
  <c r="A15" i="43"/>
  <c r="A15" i="49"/>
  <c r="A16" i="49"/>
  <c r="A17" i="49"/>
  <c r="C17" i="33"/>
  <c r="C15" i="33"/>
  <c r="C16" i="33"/>
  <c r="C14" i="33"/>
  <c r="F16" i="6"/>
  <c r="G16" i="6"/>
  <c r="H16" i="6"/>
  <c r="I16" i="6"/>
  <c r="J16" i="6"/>
  <c r="K16" i="6"/>
  <c r="L16" i="6"/>
  <c r="E16" i="6"/>
  <c r="C16" i="6"/>
  <c r="D24" i="6"/>
  <c r="D23" i="6"/>
  <c r="E13" i="14"/>
  <c r="E14" i="14"/>
  <c r="E15" i="14"/>
  <c r="E18" i="14"/>
  <c r="E19" i="14"/>
  <c r="E20" i="14"/>
  <c r="D13" i="14"/>
  <c r="D14" i="14"/>
  <c r="D15" i="14"/>
  <c r="D18" i="14"/>
  <c r="D19" i="14"/>
  <c r="D20" i="14"/>
  <c r="C13" i="14"/>
  <c r="C14" i="14"/>
  <c r="C15" i="14"/>
  <c r="C18" i="14"/>
  <c r="C19" i="14"/>
  <c r="C20" i="14"/>
  <c r="B13" i="14"/>
  <c r="B14" i="14"/>
  <c r="B15" i="14"/>
  <c r="B18" i="14"/>
  <c r="B19" i="14"/>
  <c r="B20" i="14"/>
  <c r="D21" i="49"/>
  <c r="G19" i="41"/>
  <c r="E16" i="43"/>
  <c r="B16" i="41"/>
  <c r="C16" i="41"/>
  <c r="D16" i="41"/>
  <c r="B13" i="41"/>
  <c r="C13" i="41"/>
  <c r="D13" i="41"/>
  <c r="B17" i="41"/>
  <c r="C17" i="41"/>
  <c r="D17" i="41"/>
  <c r="B18" i="41"/>
  <c r="C18" i="41"/>
  <c r="D18" i="41"/>
  <c r="B17" i="13"/>
  <c r="C21" i="49"/>
  <c r="G22" i="14" l="1"/>
  <c r="H22" i="14"/>
  <c r="I22" i="14"/>
  <c r="E19" i="41"/>
  <c r="F19" i="41"/>
  <c r="D16" i="43"/>
  <c r="D12" i="41"/>
  <c r="C12" i="41"/>
  <c r="B12" i="41"/>
  <c r="D17" i="6" l="1"/>
  <c r="B13" i="39"/>
  <c r="B12" i="39"/>
  <c r="C22" i="34"/>
  <c r="C21" i="34"/>
  <c r="C20" i="34"/>
  <c r="C19" i="34"/>
  <c r="C18" i="34"/>
  <c r="C17" i="34"/>
  <c r="C16" i="34"/>
  <c r="G18" i="33"/>
  <c r="F18" i="33"/>
  <c r="E18" i="33"/>
  <c r="D18" i="33"/>
  <c r="G37" i="12"/>
  <c r="G38" i="12"/>
  <c r="G39" i="12"/>
  <c r="G40" i="12"/>
  <c r="B37" i="12"/>
  <c r="B38" i="12"/>
  <c r="B39" i="12"/>
  <c r="B40" i="12"/>
  <c r="B26" i="12"/>
  <c r="H25" i="12"/>
  <c r="G25" i="12"/>
  <c r="C25" i="12"/>
  <c r="A4" i="28"/>
  <c r="A5" i="28" s="1"/>
  <c r="A6" i="28" s="1"/>
  <c r="A7" i="28" s="1"/>
  <c r="A8" i="28" s="1"/>
  <c r="A9" i="28" s="1"/>
  <c r="A10" i="28" s="1"/>
  <c r="A11" i="28" s="1"/>
  <c r="A12" i="28" s="1"/>
  <c r="A13" i="28" s="1"/>
  <c r="A14" i="28" s="1"/>
  <c r="A5" i="21"/>
  <c r="A6" i="21" s="1"/>
  <c r="A7" i="21" s="1"/>
  <c r="A8" i="21" s="1"/>
  <c r="A9" i="21" s="1"/>
  <c r="A10" i="21" s="1"/>
  <c r="A11" i="21" s="1"/>
  <c r="A12" i="21" s="1"/>
  <c r="A13" i="21" s="1"/>
  <c r="A14" i="21" s="1"/>
  <c r="B21" i="13"/>
  <c r="B20" i="13"/>
  <c r="B15" i="13"/>
  <c r="B16" i="13"/>
  <c r="B18" i="13"/>
  <c r="B19" i="13"/>
  <c r="D14" i="13"/>
  <c r="E14" i="13"/>
  <c r="C14" i="13"/>
  <c r="B51" i="12"/>
  <c r="G36" i="12"/>
  <c r="B36" i="12"/>
  <c r="F25" i="12"/>
  <c r="E25" i="12"/>
  <c r="D25" i="12"/>
  <c r="F11" i="10"/>
  <c r="G11" i="10"/>
  <c r="E11" i="10"/>
  <c r="B28" i="12"/>
  <c r="D20" i="6"/>
  <c r="D19" i="6"/>
  <c r="D18" i="6"/>
  <c r="D17" i="16"/>
  <c r="E17" i="16"/>
  <c r="D13" i="16"/>
  <c r="E13" i="16"/>
  <c r="C15" i="15"/>
  <c r="C11" i="15"/>
  <c r="B29" i="12"/>
  <c r="B27" i="12"/>
  <c r="C11" i="12"/>
  <c r="C15" i="11"/>
  <c r="C10" i="11"/>
  <c r="D21" i="10"/>
  <c r="D22" i="10"/>
  <c r="D23" i="10"/>
  <c r="D24" i="10"/>
  <c r="D20" i="10"/>
  <c r="D12" i="10"/>
  <c r="D13" i="10"/>
  <c r="D14" i="10"/>
  <c r="D15" i="10"/>
  <c r="D16" i="10"/>
  <c r="D17" i="10"/>
  <c r="D18" i="1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7" i="19" s="1"/>
  <c r="A18" i="19" s="1"/>
  <c r="A19" i="19" s="1"/>
  <c r="A22" i="19" s="1"/>
  <c r="A23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9" i="19" s="1"/>
  <c r="A40" i="19" s="1"/>
  <c r="A41" i="19" s="1"/>
  <c r="A42" i="19" s="1"/>
  <c r="A43" i="19" s="1"/>
  <c r="A46" i="19" s="1"/>
  <c r="A47" i="19" s="1"/>
  <c r="A54" i="19" s="1"/>
  <c r="A55" i="19" s="1"/>
  <c r="A56" i="19" s="1"/>
  <c r="A57" i="19" s="1"/>
  <c r="A58" i="19" s="1"/>
  <c r="A61" i="19" s="1"/>
  <c r="A62" i="19" s="1"/>
  <c r="A63" i="19" s="1"/>
  <c r="A68" i="19" s="1"/>
  <c r="A69" i="19" s="1"/>
  <c r="A70" i="19" s="1"/>
  <c r="A71" i="19" s="1"/>
  <c r="A72" i="19" s="1"/>
  <c r="A73" i="19" s="1"/>
  <c r="A74" i="19" s="1"/>
  <c r="A77" i="19" s="1"/>
  <c r="A78" i="19" s="1"/>
  <c r="A79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5" i="19" s="1"/>
  <c r="A118" i="19" s="1"/>
  <c r="A119" i="19" s="1"/>
  <c r="A120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4" i="19" s="1"/>
  <c r="A135" i="19" s="1"/>
  <c r="A136" i="19" s="1"/>
  <c r="A137" i="19" s="1"/>
  <c r="A138" i="19" s="1"/>
  <c r="A139" i="19" s="1"/>
  <c r="C10" i="15" l="1"/>
  <c r="C15" i="34"/>
  <c r="C18" i="33"/>
  <c r="B25" i="12"/>
  <c r="D11" i="10"/>
  <c r="D16" i="6"/>
  <c r="B14" i="13"/>
  <c r="D12" i="16"/>
  <c r="E12" i="16"/>
  <c r="C20" i="11"/>
  <c r="C17" i="1"/>
  <c r="C18" i="1"/>
  <c r="C19" i="1"/>
  <c r="C20" i="1"/>
  <c r="M21" i="1"/>
  <c r="F21" i="1"/>
  <c r="D21" i="1"/>
  <c r="E21" i="1"/>
  <c r="G21" i="1"/>
  <c r="H21" i="1"/>
  <c r="I21" i="1"/>
  <c r="J21" i="1"/>
  <c r="K21" i="1"/>
  <c r="L21" i="1"/>
  <c r="N21" i="1"/>
  <c r="O21" i="1"/>
  <c r="P21" i="1"/>
  <c r="Q21" i="1"/>
  <c r="R21" i="1"/>
  <c r="S21" i="1"/>
  <c r="C17" i="16" l="1"/>
  <c r="C25" i="11"/>
  <c r="C16" i="16"/>
  <c r="D31" i="10"/>
  <c r="C15" i="16"/>
  <c r="D30" i="10"/>
  <c r="C14" i="16"/>
  <c r="D29" i="10"/>
  <c r="C21" i="1"/>
  <c r="D28" i="10" l="1"/>
  <c r="C13" i="16"/>
  <c r="C12" i="16" s="1"/>
</calcChain>
</file>

<file path=xl/sharedStrings.xml><?xml version="1.0" encoding="utf-8"?>
<sst xmlns="http://schemas.openxmlformats.org/spreadsheetml/2006/main" count="24168" uniqueCount="14170">
  <si>
    <t xml:space="preserve"> (наименование объединения, предприятия, организации) </t>
  </si>
  <si>
    <t xml:space="preserve">1. ЧИСЛЕННОСТЬ, СОСТАВ И ДВИЖЕНИЕ РАБОТНИКОВ  </t>
  </si>
  <si>
    <t>Категории работников</t>
  </si>
  <si>
    <t>Строка</t>
  </si>
  <si>
    <t>Численность и состав работников</t>
  </si>
  <si>
    <t>Движение работников</t>
  </si>
  <si>
    <t>Численность работников в списочном составе на</t>
  </si>
  <si>
    <t>Распределение работников по возрастным группам (из числ. гр.1), чел.</t>
  </si>
  <si>
    <t>Распределение работников по образованию **, чел.</t>
  </si>
  <si>
    <t>Принято работников в отчетном году, чел.</t>
  </si>
  <si>
    <t>Выбыло работников в отчетном году, чел.</t>
  </si>
  <si>
    <t>всего работников</t>
  </si>
  <si>
    <t>в том числе:</t>
  </si>
  <si>
    <t>до 30</t>
  </si>
  <si>
    <t>30-39</t>
  </si>
  <si>
    <t>40-49</t>
  </si>
  <si>
    <t>50-59</t>
  </si>
  <si>
    <t>60 и старше</t>
  </si>
  <si>
    <t>высшее</t>
  </si>
  <si>
    <t>полное средн. и средн. проф.</t>
  </si>
  <si>
    <t>всего</t>
  </si>
  <si>
    <t>в т.ч. в связи с сокращением</t>
  </si>
  <si>
    <t>в т.ч. неизбежные увольнения</t>
  </si>
  <si>
    <t>женщины</t>
  </si>
  <si>
    <t>пенсионеры</t>
  </si>
  <si>
    <t>из ВУЗов</t>
  </si>
  <si>
    <t>из учебных заведений сред. проф. обр.</t>
  </si>
  <si>
    <t>техники</t>
  </si>
  <si>
    <t>рабочие</t>
  </si>
  <si>
    <t>А</t>
  </si>
  <si>
    <t>РУКОВОДИТЕЛИ</t>
  </si>
  <si>
    <t>СПЕЦИАЛИСТЫ</t>
  </si>
  <si>
    <t>ДР. СЛУЖАЩИЕ</t>
  </si>
  <si>
    <t>РАБОЧИЕ</t>
  </si>
  <si>
    <t>ИТОГО</t>
  </si>
  <si>
    <t>Категории работников в возрасте до 30 лет</t>
  </si>
  <si>
    <t>строка</t>
  </si>
  <si>
    <t>Численность</t>
  </si>
  <si>
    <t>Движение</t>
  </si>
  <si>
    <t>Образование</t>
  </si>
  <si>
    <t>принято</t>
  </si>
  <si>
    <t>выбыло</t>
  </si>
  <si>
    <t>высшее профессиональное</t>
  </si>
  <si>
    <t>A</t>
  </si>
  <si>
    <t>Рабочие</t>
  </si>
  <si>
    <t>Итого</t>
  </si>
  <si>
    <t>Форма № 1</t>
  </si>
  <si>
    <t>Форма №2</t>
  </si>
  <si>
    <t>СВЕДЕНИЯ О НАУЧНЫХ КАДРАХ</t>
  </si>
  <si>
    <t xml:space="preserve">1. ЧИСЛЕННОСТЬ И СОСТАВ СЛУЖАЩИХ, ВЫПОЛНЯЮЩИХ НАУЧНО-ИССЛЕДОВАТЕЛЬСКИЕ, </t>
  </si>
  <si>
    <t xml:space="preserve">   </t>
  </si>
  <si>
    <t>Из числа служащих (гр. 1) имеют:</t>
  </si>
  <si>
    <t>Из числа служащих, имеющих ученую степень</t>
  </si>
  <si>
    <t>ученую степень</t>
  </si>
  <si>
    <t>ученое звание</t>
  </si>
  <si>
    <t>в том числе</t>
  </si>
  <si>
    <t>академика РАН, члена-корреспондента РАН</t>
  </si>
  <si>
    <t>профессора</t>
  </si>
  <si>
    <t>доцента</t>
  </si>
  <si>
    <t>старшего научного сотрудника</t>
  </si>
  <si>
    <t>принято в отчетном году</t>
  </si>
  <si>
    <t>выбыло в отчетном году</t>
  </si>
  <si>
    <t>доктора наук</t>
  </si>
  <si>
    <t>кандидата наук</t>
  </si>
  <si>
    <t>Б</t>
  </si>
  <si>
    <t>Руководители</t>
  </si>
  <si>
    <t>в т. ч. в возрасте до 40 лет</t>
  </si>
  <si>
    <t>Специалисты</t>
  </si>
  <si>
    <t>2. РАСПРЕДЕЛЕНИЕ СЛУЖАЩИХ,</t>
  </si>
  <si>
    <t>ИМЕЮЩИХ УЧЕНУЮ СТЕПЕНЬ, ПО ВОЗРАСТУ</t>
  </si>
  <si>
    <t>Численность служащих, имеющих ученую степень, чел.</t>
  </si>
  <si>
    <t>из них:</t>
  </si>
  <si>
    <t>Всего</t>
  </si>
  <si>
    <t>Имеют возраст до 30 лет</t>
  </si>
  <si>
    <t>30 – 39 лет</t>
  </si>
  <si>
    <t>40 – 49 лет</t>
  </si>
  <si>
    <t>50 – 59 лет</t>
  </si>
  <si>
    <t>60 лет и старше</t>
  </si>
  <si>
    <t>Форма № 2а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</si>
  <si>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2"/>
        <color theme="1"/>
        <rFont val="Times New Roman"/>
        <family val="1"/>
        <charset val="204"/>
      </rPr>
      <t>СПИСОК РАБОТНИКОВ ПРЕДПРИЯТИЯ, ИМЕЮЩИХ УЧЁНОЕ ЗВАНИЕ АКАДЕМИКА ИЛИ ЧЛЕНА-КОРРЕСПОНДЕНТА РОССИЙСКОЙ АКАДЕМИИ НАУК (РАН)</t>
    </r>
  </si>
  <si>
    <t>Фамилия, имя, отчество</t>
  </si>
  <si>
    <t>Занимаемая должность</t>
  </si>
  <si>
    <t>Учёная степень</t>
  </si>
  <si>
    <t>Учёное звание (указать ВУЗ)</t>
  </si>
  <si>
    <t>2.  СПИСОК РАБОТНИКОВ ПРЕДПРИЯТИЯ, ИМЕЮЩИХ УЧЕНУЮ СТЕПЕНЬ ДОКТОРА НАУК</t>
  </si>
  <si>
    <t>Наименование отрасли науки</t>
  </si>
  <si>
    <t>Форма №2б</t>
  </si>
  <si>
    <t>Шифр совета, дата
Утверждения и № приказа ВАК РФ (срок полномочий)*</t>
  </si>
  <si>
    <t>Шифр специальностей, по которым разрешено принимать к защите диссертации</t>
  </si>
  <si>
    <t>Количество проведенных заседаний</t>
  </si>
  <si>
    <t>Данные   о   рассмотренных диссертациях **</t>
  </si>
  <si>
    <t>докторских</t>
  </si>
  <si>
    <t>кандидатских</t>
  </si>
  <si>
    <t>количество работ</t>
  </si>
  <si>
    <t>в т.ч. из других организаций</t>
  </si>
  <si>
    <t>в т.ч. из других организаций работ</t>
  </si>
  <si>
    <t>Форма № 3</t>
  </si>
  <si>
    <t>Должность по штатному расписанию</t>
  </si>
  <si>
    <t>Фамилия, имя, отчество (полностью)</t>
  </si>
  <si>
    <t>(Код города) телефон</t>
  </si>
  <si>
    <t>Руководитель предприятия</t>
  </si>
  <si>
    <t xml:space="preserve">1-й заместитель руководителя предприятия </t>
  </si>
  <si>
    <t>Заместитель руководителя предприятия по кадрам</t>
  </si>
  <si>
    <t>Главный инженер</t>
  </si>
  <si>
    <t>Главный экономист</t>
  </si>
  <si>
    <t>Главный бухгалтер</t>
  </si>
  <si>
    <t>Начальник отдела кадров</t>
  </si>
  <si>
    <t>чел.</t>
  </si>
  <si>
    <t>др. служащих</t>
  </si>
  <si>
    <t>специалистов</t>
  </si>
  <si>
    <t>руководителей</t>
  </si>
  <si>
    <t xml:space="preserve">IV. Численность*:  </t>
  </si>
  <si>
    <t>руб.</t>
  </si>
  <si>
    <t>III. Сумма средств, затраченных на повышение квалификации и переподготовку служащих</t>
  </si>
  <si>
    <t>молодежи до 30 лет</t>
  </si>
  <si>
    <t>женщин</t>
  </si>
  <si>
    <t>за рубежом</t>
  </si>
  <si>
    <t>в связи с высвобождением</t>
  </si>
  <si>
    <t>в связи с созданием нового производства</t>
  </si>
  <si>
    <t>II. Из общей численности повысивших квалификацию и прошедших переподготовку (строка 1) обучено:</t>
  </si>
  <si>
    <t>из стр. 7 руководящих работников переподготовлено по программе «Подготовка управленческих кадров»</t>
  </si>
  <si>
    <t>прошли переподготовку всего</t>
  </si>
  <si>
    <t>из стр. 5 – на КПК при предприятии (организации)</t>
  </si>
  <si>
    <t xml:space="preserve">на курсах повышения квалификации (КПК), </t>
  </si>
  <si>
    <t xml:space="preserve">на факультетах повышения квалификации при ВУЗах          </t>
  </si>
  <si>
    <t>в институтах повышения квалификации</t>
  </si>
  <si>
    <t>в академиях</t>
  </si>
  <si>
    <t>в том числе, чел.:</t>
  </si>
  <si>
    <t>Обучено за отчетный год всего, чел.</t>
  </si>
  <si>
    <t>Показатель</t>
  </si>
  <si>
    <t>Форма № 4</t>
  </si>
  <si>
    <r>
      <t xml:space="preserve">                                                             </t>
    </r>
    <r>
      <rPr>
        <b/>
        <sz val="12"/>
        <color theme="1"/>
        <rFont val="Times New Roman"/>
        <family val="1"/>
        <charset val="204"/>
      </rPr>
      <t>Форма № 5</t>
    </r>
  </si>
  <si>
    <t>Значение показателя, чел.</t>
  </si>
  <si>
    <t>Прошли профессиональную подготовку – всего (Гр. 2+3+4), в т.ч.:</t>
  </si>
  <si>
    <t>- обучено впервые</t>
  </si>
  <si>
    <t>- обучено вторым (совмещаемым) профессиям</t>
  </si>
  <si>
    <t>- переподготовлено</t>
  </si>
  <si>
    <t>Из общей численности рабочих, прошедших профессиональную подготовку (стр.1), обучено групповым способом</t>
  </si>
  <si>
    <t>- на курсах целевого назначения</t>
  </si>
  <si>
    <t>- на прочих курсах</t>
  </si>
  <si>
    <t>Из повысивших квалификацию (стр.6) повышены тарифные разряды</t>
  </si>
  <si>
    <t>Из общей численности прошедших профессиональную подготовку и повышение квалификации (стр.1+6) обучено, в т.ч:</t>
  </si>
  <si>
    <t>- в связи с обучением другой профессии</t>
  </si>
  <si>
    <t>- непосредственно на предприятии</t>
  </si>
  <si>
    <t>- женщин</t>
  </si>
  <si>
    <t>- молодежи в возрасте до 30 лет</t>
  </si>
  <si>
    <t>Численность рабочих</t>
  </si>
  <si>
    <t xml:space="preserve"> Форма № 6</t>
  </si>
  <si>
    <t>ХАРАКТЕРИСТИКА УЧИЛИЩА № ____</t>
  </si>
  <si>
    <t>(лицея, колледжа)</t>
  </si>
  <si>
    <t xml:space="preserve"> (наименование учебного заведения) </t>
  </si>
  <si>
    <t xml:space="preserve"> (наименование базового предприятия, организации) </t>
  </si>
  <si>
    <t>1. Количество учебных мест всего , в том числе</t>
  </si>
  <si>
    <t>в аудиториях</t>
  </si>
  <si>
    <t>в кабинетах</t>
  </si>
  <si>
    <t>в мастерских</t>
  </si>
  <si>
    <t>2. Количество мест в общежитии</t>
  </si>
  <si>
    <t>фактически (чел.)</t>
  </si>
  <si>
    <t>Количество   учащихся, чел.</t>
  </si>
  <si>
    <t>Ожидаемый выпуск (чел.)</t>
  </si>
  <si>
    <t>в т.ч. на курсах</t>
  </si>
  <si>
    <t>I</t>
  </si>
  <si>
    <t>II</t>
  </si>
  <si>
    <t>III</t>
  </si>
  <si>
    <t>IV</t>
  </si>
  <si>
    <t>базовых   предприятий</t>
  </si>
  <si>
    <t>обучения: 1 год</t>
  </si>
  <si>
    <t>1,5-2 года</t>
  </si>
  <si>
    <t>2,5-3 года</t>
  </si>
  <si>
    <t>3,5-4 года</t>
  </si>
  <si>
    <t>Из направленных (гр.3) принято на базовые предпр.</t>
  </si>
  <si>
    <t>призваны в РА</t>
  </si>
  <si>
    <t>направлены</t>
  </si>
  <si>
    <t>свободное трудоустройство</t>
  </si>
  <si>
    <t>на базовые предприятия</t>
  </si>
  <si>
    <t>на другие предприятия</t>
  </si>
  <si>
    <t>работает на базовых предпр</t>
  </si>
  <si>
    <t>уволены по др. причинам</t>
  </si>
  <si>
    <t xml:space="preserve">6. Перечень профессий, по которым идет обучение в лицее, колледже (наименования профессий     должны соответствовать ЕТКС)    </t>
  </si>
  <si>
    <t>Наименование профессий</t>
  </si>
  <si>
    <t>Кол-во обучаемых, чел.</t>
  </si>
  <si>
    <t>Всего:</t>
  </si>
  <si>
    <t>Форма № 7</t>
  </si>
  <si>
    <t>(наименование объединения, предприятия, организации)</t>
  </si>
  <si>
    <t xml:space="preserve">Наименование подразделения   </t>
  </si>
  <si>
    <t xml:space="preserve">Численность работников </t>
  </si>
  <si>
    <t>кадровой службы, чел.</t>
  </si>
  <si>
    <t xml:space="preserve">всего </t>
  </si>
  <si>
    <t>из них имеют образование:</t>
  </si>
  <si>
    <t>среднее профессиональное</t>
  </si>
  <si>
    <t>полное среднее</t>
  </si>
  <si>
    <t>гр.1 = гр.2 + гр.3 + гр.4</t>
  </si>
  <si>
    <t>* наименование подразделения указать по структуре предприятия, организации</t>
  </si>
  <si>
    <t>2. Сведения об учебно-производственной базе на предприятии</t>
  </si>
  <si>
    <t>Наличие учебных помещений, ед.</t>
  </si>
  <si>
    <t xml:space="preserve">Всего </t>
  </si>
  <si>
    <t>кабинетов</t>
  </si>
  <si>
    <t>аудиторий</t>
  </si>
  <si>
    <t>учебно-производственных мастерских (участков)</t>
  </si>
  <si>
    <t>Количество помещений</t>
  </si>
  <si>
    <t>Количество учебных мест</t>
  </si>
  <si>
    <t>3. Сведения о подготовке специалистов в филиалах кафедр ВУЗов на предприятии</t>
  </si>
  <si>
    <t>Полное наименование учебного заведения</t>
  </si>
  <si>
    <t xml:space="preserve">Код* и наименование специальности </t>
  </si>
  <si>
    <t>* Код и наименование специальности в соответствии с Общероссийским классификатором специальностей по образованию ОК 009-2003.</t>
  </si>
  <si>
    <t>Форма № 8</t>
  </si>
  <si>
    <t xml:space="preserve">СВЕДЕНИЯ о потребности в молодых специалистах и рабочих </t>
  </si>
  <si>
    <t xml:space="preserve">С ВЫСШИМ, средним профессиональным образованием </t>
  </si>
  <si>
    <t>Аббревиатура одного ВУЗа</t>
  </si>
  <si>
    <t>Потребность (чел.) на:</t>
  </si>
  <si>
    <t>____________________</t>
  </si>
  <si>
    <t>* Код и наименование специальности в соответствии с общероссийским классификатором специальностей по образованию ОК 009-2016 (приказ РОССТАНДАРТА от 8 декабря 2016 г. N 2007-ст, введен в действие с 1 июля 2017 г.), разделы III, IV, V. Сайт https://classifikators.ru/okso</t>
  </si>
  <si>
    <t>2. Сведения о потребности предприятия в молодых специалистах со средним профессиональным образованием (техники), со сроком обучения 2-5 лет</t>
  </si>
  <si>
    <t>Потребность (чел.) на</t>
  </si>
  <si>
    <t>* Код и наименование специальности в соответствии с общероссийским классификатором специальностей по образованию ОК 009-2016 (приказ РОССТАНДАРТА от 8 декабря 2016 г. N 2007-ст, введен в действие с 1 июля 2017 г.), раздел II.</t>
  </si>
  <si>
    <t>3. Сведения о потребности предприятия в молодых специалистах и рабочих со средним профессиональным образованием (базовый уровень), со сроком обучения 1-2,5 года.</t>
  </si>
  <si>
    <t>№ ЕТКС</t>
  </si>
  <si>
    <t>Разряд</t>
  </si>
  <si>
    <t>Форма № 8а</t>
  </si>
  <si>
    <t xml:space="preserve">СВЕДЕНИЯ О ЧИСЛЕННОСТИ ТРЕБУЕМЫХ РАБОТНИКОВ СПИСОЧНОГО </t>
  </si>
  <si>
    <t>№ п/п</t>
  </si>
  <si>
    <t>Численность требуемых работников списочного состава на вакантные рабочие места</t>
  </si>
  <si>
    <t>Все работники, в т.ч.:</t>
  </si>
  <si>
    <t>Служащие, из них:</t>
  </si>
  <si>
    <t>2.1</t>
  </si>
  <si>
    <t>- руководители</t>
  </si>
  <si>
    <t>2.2</t>
  </si>
  <si>
    <t>- специалисты</t>
  </si>
  <si>
    <t>2.3</t>
  </si>
  <si>
    <t>- др. служащие</t>
  </si>
  <si>
    <t>Рабочие, из них:</t>
  </si>
  <si>
    <t>3.1</t>
  </si>
  <si>
    <t>- осн. пр. рабочие</t>
  </si>
  <si>
    <t>3.2</t>
  </si>
  <si>
    <t>- всп. пр. рабочие</t>
  </si>
  <si>
    <t>Форма № 8б</t>
  </si>
  <si>
    <t>Прогноз численности (чел) на:</t>
  </si>
  <si>
    <t>Все работники, в т. ч.:</t>
  </si>
  <si>
    <t>Форма № 8в</t>
  </si>
  <si>
    <t xml:space="preserve">СВЕДЕНИЯ о потребности организаций (предприятий) авиационной промышленности в служащих и рабочих </t>
  </si>
  <si>
    <t>1. Сведения о потребности предприятий в служащих.</t>
  </si>
  <si>
    <t>Наименование специальности</t>
  </si>
  <si>
    <t>Код* по ОКПДТР</t>
  </si>
  <si>
    <t>2. Сведения о потребности предприятия в рабочих.</t>
  </si>
  <si>
    <t>Форма № 9</t>
  </si>
  <si>
    <t>Форма №1 "Сведения о численности, составе и движении работников предприятия"</t>
  </si>
  <si>
    <t>Логика</t>
  </si>
  <si>
    <t>Форма №2 "Сведения о научных кадрах"</t>
  </si>
  <si>
    <t>Форма №2а "Сведения о научных кадрах"</t>
  </si>
  <si>
    <t>Форма №2б "Сведения о рассмотренных диссертациях "</t>
  </si>
  <si>
    <t>Форма №3 "Сведения о руководящих работниках"</t>
  </si>
  <si>
    <t>Форма №4 "Сведения о повышении квалификации и переподготовке служащих "</t>
  </si>
  <si>
    <t xml:space="preserve">-  изучение средств противопожарной защиты и гражданской обороны, а также        </t>
  </si>
  <si>
    <t>-  производственный инструктаж;</t>
  </si>
  <si>
    <t>-  производственные конференции, совещания, лекции и доклады;</t>
  </si>
  <si>
    <t xml:space="preserve"> -  сведения о работниках, обязанных периодически сдавать экзамены по правилам </t>
  </si>
  <si>
    <t>- технической эксплуатации, технике безопасности, правилам дорожного движения и производственной санитарии;</t>
  </si>
  <si>
    <t xml:space="preserve">     -  производственная практика студентов высших и средних профессиональных учебных заведений;</t>
  </si>
  <si>
    <t>Форма №5 "Сведения о профессиональном обучении рабочих"</t>
  </si>
  <si>
    <t>- производственное обучение учащихся ПТУ, лицеев, колледжей, средних школ;</t>
  </si>
  <si>
    <t>- изучение средств противопожарной защиты и гражданской обороны;</t>
  </si>
  <si>
    <t>- краткосрочные (менее 20 учебных часов) курсы, семинары и др. учебные мероприятия;</t>
  </si>
  <si>
    <t>- обучение на хозрасчетных курсах, осуществляющих подготовку за счет средств обучающихся;</t>
  </si>
  <si>
    <t>- обучение в отраслевых базовых профессиональных училищах.</t>
  </si>
  <si>
    <t>Форма №6 "Характеристика училища"</t>
  </si>
  <si>
    <t>- в разделе 1 количество мест "всего" должно быть равно сумме мест в аудиториях, кабинетах, мастерских;</t>
  </si>
  <si>
    <t>- в таблице раздела 4 сумма показателей граф 2+3+4+5 должна быть равна показателю графы 1;</t>
  </si>
  <si>
    <t>- в таблице раздела 5 сумма показателей граф 2+3+4+5 должна быть равна показателю графы 1. Сумма показателей граф 7+8+9 должна быть равна показателю графы 6.</t>
  </si>
  <si>
    <t xml:space="preserve">- в таблице раздела  6 показатель “всего” должен соответствовать показателю графы 1 "количество учащихся всего" раздела 4 </t>
  </si>
  <si>
    <t>Форма №7 "Сведения о кадровой службе и учебно-производственной базе предприятия "</t>
  </si>
  <si>
    <t>В графе 1 таблицы "Структура и численность работников кадровой службы" указывается общая численность работников кадровой службы, чел.</t>
  </si>
  <si>
    <t>В графе 2 таблицы "Структура и численность работников кадровой службы" указывается численность работников кадровой службы, чел., имеющих высшее образование</t>
  </si>
  <si>
    <t>В графе 3 таблицы "Структура и численность работников кадровой службы" указывается численность работников кадровой службы, чел., имеющих среднее профессиональное образование</t>
  </si>
  <si>
    <t>В графе 4 таблицы "Структура и численность работников кадровой службы" указывается численность работников кадровой службы, чел., имеющих полное среднее образование</t>
  </si>
  <si>
    <t>В графе А Таблицы "Структура и численность работников кадровой службы" указывается наименование подразделения по структуре предприятия, организации</t>
  </si>
  <si>
    <t>В графе 1 таблицы "Сведения об учебно-производственной базе на предприятии"указывается общее количество учебных помещений</t>
  </si>
  <si>
    <t>В графе 2 таблицы "Сведения об учебно-производственной базе на предприятии"указывается общее количество кабинетов</t>
  </si>
  <si>
    <t>В графе 3 таблицы "Сведения об учебно-производственной базе на предприятии"указывается общее количество аудиторий</t>
  </si>
  <si>
    <t>В графе 4 таблицы "Сведения об учебно-производственной базе на предприятии"указывается общее количество учебно-производственных мастерских (участков)</t>
  </si>
  <si>
    <t>В графе 1 таблицы "Сведения о подготовке специалистов в филиалах кафедр ВУЗов на предприятии" указывается полное наименование учебного заведения</t>
  </si>
  <si>
    <t>В графе 2 таблицы "Сведения о подготовке специалистов в филиалах кафедр ВУЗов на предприятии" указывается код и наименование специальности</t>
  </si>
  <si>
    <t xml:space="preserve">В графе 5 таблицы "Сведения о подготовке специалистов в филиалах кафедр ВУЗов на предприятии" указывается количество принятых на предприятие
из числа выпущенных из филиала кафедры в отчетном году (чел.) </t>
  </si>
  <si>
    <t>Форма №8 "Сведения о потребности в молодых специалистах и рабочих с высшим, средним профессиональным образованием "</t>
  </si>
  <si>
    <t>В графе 3 Таблицы 1 "Сведения о потребности предприятия в молодых специалистах с высшим профессиональным образованием." указывается аббревиатура одного ВУЗа</t>
  </si>
  <si>
    <t>Код и наименование профессии* рабочего</t>
  </si>
  <si>
    <t>В графе 3 Таблицы 3 "Сведения о потребности предприятия в молодых специалистах со средним профессиональным образованием (техники), со сроком обучения 2-5 лет " указывается номер профессии в соответствии с единым тарифно-квалификационным справочником работ и профессий рабочих</t>
  </si>
  <si>
    <t>В графе 4  Таблицы 3 "Сведения о потребности предприятия в молодых специалистах со средним профессиональным образованием (техники), со сроком обучения 2-5 лет " указывается разряд рабочего</t>
  </si>
  <si>
    <t>Форма №8а "Сведения о численности требуемых работников списочного состава на вакантные рабочие места  "</t>
  </si>
  <si>
    <t>В Таблице 1 указываются сведения о численности требуемых работников списочного состава на вакантные рабочие места по категориям работников</t>
  </si>
  <si>
    <t>Форма №8б "Прогноз численности работников основных должностных категорий "</t>
  </si>
  <si>
    <t>В графу 3 Таблицы 1 "Прогноз численности работников основных должностных категорий" указывается численность работников по соответствующим категориям на конец отчетного периода (чел.)</t>
  </si>
  <si>
    <t>В графах 5-6 Таблицы 1 "Прогноз численности работников основных должностных категорий" указывается прогноз численности работников на соответствующий период.</t>
  </si>
  <si>
    <t>Данные о численности всех работников, руководителей, специалистов, других служащих и рабочих в столбце численность работников на конец отчетного периода должны соответствовать показателям строк 5, 1, 2, 3, 4 графы 1 формы № 1.</t>
  </si>
  <si>
    <t>Форма №8в "Сведения о потребности организаций (предприятий) авиационной промышленности в служащих и рабочих"</t>
  </si>
  <si>
    <r>
      <t xml:space="preserve">В графе 1 Таблицы 1 "Сведения о потребности предприятия в молодых специалистах с высшим профессиональным образованием." указывается </t>
    </r>
    <r>
      <rPr>
        <b/>
        <sz val="11"/>
        <color theme="1"/>
        <rFont val="Calibri"/>
        <family val="2"/>
        <charset val="204"/>
        <scheme val="minor"/>
      </rPr>
      <t>код</t>
    </r>
    <r>
      <rPr>
        <sz val="11"/>
        <color theme="1"/>
        <rFont val="Calibri"/>
        <family val="2"/>
        <charset val="204"/>
        <scheme val="minor"/>
      </rPr>
      <t xml:space="preserve"> специальности в соответствии с общероссийским классификатором специальностей по образованию ОК 009-2016 (утв. приказом Росстандарта от 8 декабря 2016 г. №2007, разделы III, IV, V. )</t>
    </r>
  </si>
  <si>
    <r>
      <t xml:space="preserve">В графе 2 Таблицы 1 "Сведения о потребности предприятия в молодых специалистах с высшим профессиональным образованием." указывается </t>
    </r>
    <r>
      <rPr>
        <b/>
        <sz val="11"/>
        <color theme="1"/>
        <rFont val="Calibri"/>
        <family val="2"/>
        <charset val="204"/>
        <scheme val="minor"/>
      </rPr>
      <t>наименование</t>
    </r>
    <r>
      <rPr>
        <sz val="11"/>
        <color theme="1"/>
        <rFont val="Calibri"/>
        <family val="2"/>
        <charset val="204"/>
        <scheme val="minor"/>
      </rPr>
      <t xml:space="preserve"> специальности в соответствии с общероссийским классификатором специальностей по образованию ОК 009-2016 (утв. приказом Росстандарта от 8 декабря 2016 г. №2007)</t>
    </r>
  </si>
  <si>
    <r>
      <t xml:space="preserve">В графе 1 Таблицы 2 "Сведения о потребности предприятия в молодых специалистах со средним профессиональным образованием (техники), со сроком обучения 2-5 лет " указывается </t>
    </r>
    <r>
      <rPr>
        <b/>
        <sz val="11"/>
        <color theme="1"/>
        <rFont val="Calibri"/>
        <family val="2"/>
        <charset val="204"/>
        <scheme val="minor"/>
      </rPr>
      <t>код</t>
    </r>
    <r>
      <rPr>
        <sz val="11"/>
        <color theme="1"/>
        <rFont val="Calibri"/>
        <family val="2"/>
        <charset val="204"/>
        <scheme val="minor"/>
      </rPr>
      <t xml:space="preserve"> специальности в соответствии с общероссийским классификатором специальностей по образованию ОК 009-2016 (утв. приказом Росстандарта от 8 декабря 2016 г. №2007, раздел II)</t>
    </r>
  </si>
  <si>
    <r>
      <t xml:space="preserve">В графе 2 Таблицы 2 "Сведения о потребности предприятия в молодых специалистах со средним профессиональным образованием (техники), со сроком обучения 2-5 лет " указывается </t>
    </r>
    <r>
      <rPr>
        <b/>
        <sz val="11"/>
        <color theme="1"/>
        <rFont val="Calibri"/>
        <family val="2"/>
        <charset val="204"/>
        <scheme val="minor"/>
      </rPr>
      <t>наименование</t>
    </r>
    <r>
      <rPr>
        <sz val="11"/>
        <color theme="1"/>
        <rFont val="Calibri"/>
        <family val="2"/>
        <charset val="204"/>
        <scheme val="minor"/>
      </rPr>
      <t xml:space="preserve"> специальности в соответствии с общероссийским классификатором специальностей по образованию ОК 009-2016 (утв. приказом Росстандарта от 8 декабря 2016 г. №2007)</t>
    </r>
  </si>
  <si>
    <r>
      <t xml:space="preserve">В графе 1 Таблицы 3 "Сведения о потребности предприятия в молодых специалистах со средним профессиональным образованием (техники), со сроком обучения 2-5 лет " указывается </t>
    </r>
    <r>
      <rPr>
        <b/>
        <sz val="11"/>
        <color theme="1"/>
        <rFont val="Calibri"/>
        <family val="2"/>
        <charset val="204"/>
        <scheme val="minor"/>
      </rPr>
      <t>код</t>
    </r>
    <r>
      <rPr>
        <sz val="11"/>
        <color theme="1"/>
        <rFont val="Calibri"/>
        <family val="2"/>
        <charset val="204"/>
        <scheme val="minor"/>
      </rPr>
      <t xml:space="preserve"> профессии в соответствии с общероссийским классификатором специальностей по образованию ОК 009-2016 (утв. приказом Росстандарта от 8 декабря 2016 г. №2007, раздел I)</t>
    </r>
  </si>
  <si>
    <r>
      <t xml:space="preserve">В графе 2 Таблицы 3 "Сведения о потребности предприятия в молодых специалистах со средним профессиональным образованием (техники), со сроком обучения 2-5 лет " указывается </t>
    </r>
    <r>
      <rPr>
        <b/>
        <sz val="11"/>
        <color theme="1"/>
        <rFont val="Calibri"/>
        <family val="2"/>
        <charset val="204"/>
        <scheme val="minor"/>
      </rPr>
      <t>наименование</t>
    </r>
    <r>
      <rPr>
        <sz val="11"/>
        <color theme="1"/>
        <rFont val="Calibri"/>
        <family val="2"/>
        <charset val="204"/>
        <scheme val="minor"/>
      </rPr>
      <t xml:space="preserve"> профессии в соответствии с общероссийским классификатором специальностей по образованию ОК 009-2016 (утв. приказом Росстандарта от 8 декабря 2016 г. №2007)</t>
    </r>
  </si>
  <si>
    <t>В графе 2 Таблицы 1 "Сведения о потребности предприятий в служащих" указывается наименование специальности по Общероссийскому классификатору профессий рабочих, должностей служащих и тарифных разрядов (ОКПДТР)</t>
  </si>
  <si>
    <t>В графе 3 Таблицы 1 "Сведения о потребности предприятий в служащих" указывается пятизначный код специальности по Общероссийскому классификатору профессий рабочих, должностей служащих и тарифных разрядов (ОКПДТР)</t>
  </si>
  <si>
    <t>В графе 4 Таблицы 1 "Сведения о потребности предприятия в рабочих" указывается разряд рабочего</t>
  </si>
  <si>
    <t>В графе 1 Таблицы 1 "Сведения о потребности предприятий в служащих" указывается сквозная нумерация внесенных специальностей</t>
  </si>
  <si>
    <t>В графе 2 Таблицы 2 "Сведения о потребности предприятия в рабочих" указывается наименование профессии по Общероссийскому классификатору профессий рабочих, должностей служащих и тарифных разрядов (ОКПДТР)</t>
  </si>
  <si>
    <t>В графе 3 Таблицы 2 "Сведения о потребности предприятия в рабочих" указывается пятизначный код профессии по Общероссийскому классификатору профессий рабочих, должностей служащих и тарифных разрядов (ОКПДТР)</t>
  </si>
  <si>
    <t>В графе 1 Таблицы 2 "Сведения о потребности предприятия в рабочих" указывается сквозная нумерация внесенных профессий</t>
  </si>
  <si>
    <t>Форма №9 "Сведения о распределении численности работников и среднемесячной заработной платы внутри предприятия  (организации) по должностным категориям работников "</t>
  </si>
  <si>
    <t>В графе 3  указывается относительная среднегодовая численность работников по должностным категориям (в % от среднегодовой численности по предприятию) за отчетный период</t>
  </si>
  <si>
    <t>В графе 4 указывается среднемесячная зарплата в % от среднемесячной зарплаты по предприятию</t>
  </si>
  <si>
    <t>В строке "руководители" учитывать долю работников в %, начиная с должности “начальник группы” для научных и “мастер” для производственных подразделений.</t>
  </si>
  <si>
    <t>В строке "Руководящие работники предприятия" учитывать долю работников в %, занимающих должности, входящие в форму №3.</t>
  </si>
  <si>
    <t>В столбце 3 по всем строкам следует указывать % отношение среднегодовой численности каждой категории работников основной и неосновной деятельности к среднегодовой численности работников предприятия (организации) за рассматриваемый период.</t>
  </si>
  <si>
    <t>В столбце 4 по всем строкам следует указывать % отношение среднемесячной зарплаты каждой категории работников к среднемесячной зарплате на предприятии за рассматриваемый период.</t>
  </si>
  <si>
    <t>По строке "Сумма средств ..." учитываются все затраты, связанные с обучением рабочих, кроме затрат на сохранение заработной платы во время обучения.</t>
  </si>
  <si>
    <t>Сумма показателей строк 7, 8, 9, 10 должна быть равна показателю строки 6.</t>
  </si>
  <si>
    <t>По строке "Повысили квалификацию", учитываются рабочие, прошедшие обучение с целью совершенствования знаний, умений, навыков, повышения квалификационного     с целью совершенствования знаний, умений, навыков, повышения квалификационного разряда по имеющейся профессии.</t>
  </si>
  <si>
    <t>По строке "Переподготовлено" учитываются рабочие, прошедшие обучение с целью освоения новых профессий, которые намечены к высвобождению и не могут быть     использованы по имеющимся у них профессиям, а также лица, изъявившие желание сменить профессию.  Сумма показателей строк 2, 3, 4 должны быть равны показателю сменить профессию.  Сумма показателей строк 2, 3, 4 должны быть равны показателю первой строки.</t>
  </si>
  <si>
    <t xml:space="preserve">По строке "Обучено вторым (совмещаемым) профессиям" включаются лица, уже имеющие профессию. </t>
  </si>
  <si>
    <t>При заполнении формы № 5 по строке "Обучено впервые" учитываются лица, получившие первоначальное профессиональное обучение, ранее не имевшие профессии.</t>
  </si>
  <si>
    <t>Рабочие, обученные на предприятии, но не состоящие в его списочном составе, в отчет не включаются. В отчет не включаются данные о следующих видах обучения:</t>
  </si>
  <si>
    <t>В отчет "О профессиональном обучении рабочих" включаются данные о рабочих, состоящих в списочном составе и прошедших обучение непосредственно на предприятии, в учебно-курсовых комбинатах, в учебных пунктах, на курсах.</t>
  </si>
  <si>
    <t>Данные о численности руководителей, специалистов и других служащих в разделе     IV формы должны соответствовать показателям строк 1, 2, 3 графы I формы № 1.</t>
  </si>
  <si>
    <t>В разделе III формы учитываются затраты на обучение руководителей, специалистов и других служащих, в том числе в негосударственных учебных заведениях (сумма проставляется в рублях)</t>
  </si>
  <si>
    <t>Работники, обученные на предприятии, но не состоящие в его списочном составе, в отчет не включаются.</t>
  </si>
  <si>
    <t>По стр.8 – прошли переподготовку по Федеральной программе подготовки управленческих кадров.</t>
  </si>
  <si>
    <t>По стр.7 – прошли переподготовку с получением второго диплома о высшем образовании</t>
  </si>
  <si>
    <t>Не включаются данные о следующих видах обучения:</t>
  </si>
  <si>
    <t>По строкам 2, 3, 4, 5, 6 и 7 указываются лица, прошедшие обучение как на предприятии, так и вне его.</t>
  </si>
  <si>
    <t>В столбце 5 указывается факс сотрудника, занимающего должность в 1 столбце заполняемой строки.</t>
  </si>
  <si>
    <t>В 2 столбце указываются полностью фамилия, имя, отчество сотрудника, занимающего должность в 1 столбце заполняемой строки</t>
  </si>
  <si>
    <t>В 1 столбце указываются руководящие должности согласно штатному расписанию предприятия</t>
  </si>
  <si>
    <t>Показатель в графе 1 по всем строкам раздела 1 включает всех работников основной и неосновной деятельности, состоящих в списочном составе на отчетную дату.</t>
  </si>
  <si>
    <t>По всем графам с 1 по 17 показатель строки 5 "Итого" раздела 1 есть сумма показателей строк 1,2,3 и 4.</t>
  </si>
  <si>
    <t>По графе 3 раздела 1 по всем строкам следует указывать суммарную численность женщин и мужчин пенсионного возраста.</t>
  </si>
  <si>
    <t>По строке "руководители" учитывать работников, начиная с должности “начальник группы” для научных и “мастер” для производственных подразделений.</t>
  </si>
  <si>
    <t>В графе 10 раздела 1 учитывать работников, закончивших обучение в техникуме, колледже, среднем профессиональном техническом училище, лицее, а также закончивших школу с получением аттестата о среднем образовании.</t>
  </si>
  <si>
    <t>В графах 13 и 14 раздела 1указывается численность выпускников учебных заведений, имеющих дипломы о среднем профессиональном образовании.</t>
  </si>
  <si>
    <t>Показатели в графе 1 по строкам 1,2,3 раздела 1 данной формы должны совпадать с соответствующими показателями формы № 4 ("... о повышении квалификации руководителей, специалистов и других служащих" раздела IV.)</t>
  </si>
  <si>
    <t>Показатель в графе 1 по строке 4 раздела 1данной формы должен совпадать с показателем формы № 5 "... о профессиональном обучении рабочих" по строке 17 соответственно.</t>
  </si>
  <si>
    <t>В графе 17 раздела 1 указывается численность выбывших работников по причинам, при которых ни кадровая служба предприятия, ни сам работник не может предотвратить выбытие (призыв на военную службу, инвалидность, приговор суда, смерть и т.д.).</t>
  </si>
  <si>
    <t>По всем графам с 1 по 5 показатель строки 3 "Итого" раздела 2 есть сумма показателей строк 1 и 2.</t>
  </si>
  <si>
    <t>Показатель строки 1 графы 1 раздела 2 равен сумме показателей строк 1,2 и 3 графы 4 раздела 1; Показатель строки 2 графы 1 раздела 2 равен показателю строки 4 графы 4 раздела 1.</t>
  </si>
  <si>
    <t>Таблица "Численность и состав служащих, выполняющих научно-исследовательские, проектно-конструкторские и технологические работы". Сумма показателей строк 2 и 4 по каждой графе равна показателю соответствующей графы по строке 1.</t>
  </si>
  <si>
    <t>Таблица "Численность и состав служащих, выполняющих научно-исследовательские, проектно-конструкторские и технологические работы".  Сумма показателей граф 3 и 4 по всем строкам равна показателю графы 2 соответствующей строки.</t>
  </si>
  <si>
    <r>
      <t xml:space="preserve">Графа 1 содержит фамилию, имя и отчество </t>
    </r>
    <r>
      <rPr>
        <u/>
        <sz val="11"/>
        <color theme="1"/>
        <rFont val="Calibri"/>
        <family val="2"/>
        <charset val="204"/>
        <scheme val="minor"/>
      </rPr>
      <t>полностью</t>
    </r>
    <r>
      <rPr>
        <sz val="11"/>
        <color theme="1"/>
        <rFont val="Calibri"/>
        <family val="2"/>
        <charset val="204"/>
        <scheme val="minor"/>
      </rPr>
      <t xml:space="preserve">; графа 2 содержит дату рождения, включая </t>
    </r>
    <r>
      <rPr>
        <u/>
        <sz val="11"/>
        <color theme="1"/>
        <rFont val="Calibri"/>
        <family val="2"/>
        <charset val="204"/>
        <scheme val="minor"/>
      </rPr>
      <t>число, месяц</t>
    </r>
    <r>
      <rPr>
        <sz val="11"/>
        <color theme="1"/>
        <rFont val="Calibri"/>
        <family val="2"/>
        <charset val="204"/>
        <scheme val="minor"/>
      </rPr>
      <t xml:space="preserve"> и год рождения.</t>
    </r>
  </si>
  <si>
    <t xml:space="preserve">Предприятия представляют полный список по данному запросу вне зависимости от того, представлялись ли данные за предыдущие годы, или нет. </t>
  </si>
  <si>
    <t>Отчет заполняют предприятия, имеющие на своей базе профессиональные училища, лицеи, колледжи. Если нет таковых, отчет выслать с пометкой: "ПТУ нет".</t>
  </si>
  <si>
    <t>При заполнении формы учесть, что:</t>
  </si>
  <si>
    <t>В графе 1 указывается Шифр совета, дата Утверждения и № приказа ВАК РФ (срок полномочий) (отдельно по каждому совету)</t>
  </si>
  <si>
    <t>В графе 2 указывается Шифр специальностей, по которым разрешено принимать к защите диссертации</t>
  </si>
  <si>
    <t>В графе 4 указывается количество рассмотренных докторских диссертаций (по каждой специальности отдельно)</t>
  </si>
  <si>
    <t>В графе 5 указывается количество рассмотренных докторских диссертаций из других организаций  (по каждой специальности отдельно)</t>
  </si>
  <si>
    <t>В графе 6 указывается количество докторских работ, находящихся на рассмотрении на конец отчетного периода  (по каждой специальности отдельно)</t>
  </si>
  <si>
    <t>В графе 8 указывается количество рассмотренных кандидатских диссертаций  (по каждой специальности отдельно)</t>
  </si>
  <si>
    <t>В графе 9 указывается количество рассмотренных кандидатских диссертаций из других организаций  (по каждой специальности отдельно)</t>
  </si>
  <si>
    <t>В графе 10 указывается количество кандидатских работ, находящихся на рассмотрении на конец отчетного периода  (по каждой специальности отдельно)</t>
  </si>
  <si>
    <t>Показатель строки 17 должен соответствовать показателю строки 4 в графе 1 формы №1.</t>
  </si>
  <si>
    <t>предприятий др. отраслей</t>
  </si>
  <si>
    <t xml:space="preserve">Прогноз численности РАБОТНИКов </t>
  </si>
  <si>
    <t xml:space="preserve">Логика </t>
  </si>
  <si>
    <t>2026 г.</t>
  </si>
  <si>
    <t>В графе 4 таблицы "Сведения о подготовке специалистов в филиалах кафедр ВУЗов на предприятии" указывается количество выпущенных в 2023 году
из филиала кафедры (чел.) всего</t>
  </si>
  <si>
    <t>Всего, из них:</t>
  </si>
  <si>
    <t>Служба кадров*,в т.ч:</t>
  </si>
  <si>
    <t>По графам 12, 13, 14 раздела 1 по всем строкам показать всех поступивших на предприятие из учебных заведений</t>
  </si>
  <si>
    <t>Всего                            в т.ч. по срокам</t>
  </si>
  <si>
    <t>Всего                                 в т.ч. со сроком:</t>
  </si>
  <si>
    <r>
      <t xml:space="preserve">Графа 1 содержит фамилию, имя и отчество </t>
    </r>
    <r>
      <rPr>
        <u/>
        <sz val="11"/>
        <color theme="1"/>
        <rFont val="Calibri"/>
        <family val="2"/>
        <charset val="204"/>
        <scheme val="minor"/>
      </rPr>
      <t>полностью</t>
    </r>
    <r>
      <rPr>
        <sz val="11"/>
        <color theme="1"/>
        <rFont val="Calibri"/>
        <family val="2"/>
        <charset val="204"/>
        <scheme val="minor"/>
      </rPr>
      <t>; графа 2 содержит возраст.</t>
    </r>
  </si>
  <si>
    <t>Электронный адрес</t>
  </si>
  <si>
    <t>В 4 столбце указывается контактный телефон с кодом города сотрудника, занимающего должность в 1 столбце заполняемой строки</t>
  </si>
  <si>
    <t>Агент</t>
  </si>
  <si>
    <t>Агент банка</t>
  </si>
  <si>
    <t>Агент коммерческий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</si>
  <si>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</si>
  <si>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</si>
  <si>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</si>
  <si>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</si>
  <si>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</si>
  <si>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организации обслуживания почтово-грузовых авиаперевозок</t>
  </si>
  <si>
    <t>Агент по передаче грузов на пограничной станции (пункте)</t>
  </si>
  <si>
    <t>Агент по приему заказов на билеты</t>
  </si>
  <si>
    <t>Агент по продаже недвижимости</t>
  </si>
  <si>
    <t>Агент по розыску грузов и багажа</t>
  </si>
  <si>
    <t>Агент по снабжению</t>
  </si>
  <si>
    <t>Агент рекламный</t>
  </si>
  <si>
    <t>Агент страховой</t>
  </si>
  <si>
    <t>Агент торговый</t>
  </si>
  <si>
    <t>Агролесомелиоратор (средней квалификации)</t>
  </si>
  <si>
    <t>Агрометеоролог</t>
  </si>
  <si>
    <t>Агроном (средней квалификации)</t>
  </si>
  <si>
    <t>Агроном отделения (бригады, сельскохозяйственного участка, фермы, цеха) (средней квалификации)</t>
  </si>
  <si>
    <t>Агроном по защите растений (средней квалификации)</t>
  </si>
  <si>
    <t>Агроном по семеноводству (средней квалификации)</t>
  </si>
  <si>
    <t>Агрохимик (средней квалификации)</t>
  </si>
  <si>
    <t>Адвокат</t>
  </si>
  <si>
    <t>Административный секретарь</t>
  </si>
  <si>
    <t>Администратор</t>
  </si>
  <si>
    <t>Администратор гостиницы (дома отдыха)</t>
  </si>
  <si>
    <t>Администратор дежурный</t>
  </si>
  <si>
    <t>Администратор зала</t>
  </si>
  <si>
    <t>Администратор кино</t>
  </si>
  <si>
    <t>Администратор суда</t>
  </si>
  <si>
    <t>Администратор съемочной группы</t>
  </si>
  <si>
    <t>Администратор телевидения</t>
  </si>
  <si>
    <t>Академик - секретарь академии</t>
  </si>
  <si>
    <t>Аккомпаниатор</t>
  </si>
  <si>
    <t>Арбитр</t>
  </si>
  <si>
    <t>Артист</t>
  </si>
  <si>
    <t>Артист ансамбля песни и танца</t>
  </si>
  <si>
    <t>Артист балета</t>
  </si>
  <si>
    <t>Артист балета (солист)</t>
  </si>
  <si>
    <t>Артист - буффонадный клоун</t>
  </si>
  <si>
    <t>Артист, ведущий концерт</t>
  </si>
  <si>
    <t>Артист - воздушный гимнаст</t>
  </si>
  <si>
    <t>Артист-вокалист (оперный и камерный)</t>
  </si>
  <si>
    <t>Артист-вокалист (солист)</t>
  </si>
  <si>
    <t>Артист вокально-инструментального ансамбля</t>
  </si>
  <si>
    <t>Артист вспомогательного состава</t>
  </si>
  <si>
    <t>Артист драмы</t>
  </si>
  <si>
    <t>Артист камерно-инструментального и вокального ансамбля</t>
  </si>
  <si>
    <t>Артист кино</t>
  </si>
  <si>
    <t>Артист коверный</t>
  </si>
  <si>
    <t>Артист-конферансье</t>
  </si>
  <si>
    <t>Артист мимического ансамбля</t>
  </si>
  <si>
    <t>Артист - музыкальный эксцентрик</t>
  </si>
  <si>
    <t>Артист оркестра</t>
  </si>
  <si>
    <t>Артист оркестра духового, народных инструментов, эстрадно-симфонического</t>
  </si>
  <si>
    <t>Артист разговорного жанра</t>
  </si>
  <si>
    <t>Артист-сатирик</t>
  </si>
  <si>
    <t>Артист симфонического (камерного) оркестра</t>
  </si>
  <si>
    <t>Артист - солист-инструменталист</t>
  </si>
  <si>
    <t>Артист спортивно-акробатического жанра</t>
  </si>
  <si>
    <t>Артист танцевального и хорового коллектива</t>
  </si>
  <si>
    <t>Артист (кукловод) театра кукол</t>
  </si>
  <si>
    <t>Артист хора</t>
  </si>
  <si>
    <t>Артист цирка</t>
  </si>
  <si>
    <t>Артист эстрадного оркестра и ансамбля</t>
  </si>
  <si>
    <t>Артист эстрадно-инструментального ансамбля</t>
  </si>
  <si>
    <t>Артист эстрадно-спортивного, иллюзионного и других оригинальных эстрадных жанров</t>
  </si>
  <si>
    <t>Археограф</t>
  </si>
  <si>
    <t>Археолог</t>
  </si>
  <si>
    <t>Архивариус</t>
  </si>
  <si>
    <t>Архивист</t>
  </si>
  <si>
    <t>Архитектор</t>
  </si>
  <si>
    <t>Ассистент</t>
  </si>
  <si>
    <t>Ассистент балетмейстера</t>
  </si>
  <si>
    <t>Ассистент дирижера</t>
  </si>
  <si>
    <t>Ассистент звукооператора</t>
  </si>
  <si>
    <t>Ассистент звукооформителя</t>
  </si>
  <si>
    <t>Ассистент звукорежиссера</t>
  </si>
  <si>
    <t>Ассистент кинооператора</t>
  </si>
  <si>
    <t>Ассистент кинорежиссера</t>
  </si>
  <si>
    <t>Ассистент оператора тележурналистского комплекта</t>
  </si>
  <si>
    <t>Ассистент режиссера</t>
  </si>
  <si>
    <t>Ассистент режиссера-постановщика</t>
  </si>
  <si>
    <t>Ассистент режиссера радиовещания</t>
  </si>
  <si>
    <t>Ассистент режиссера телевидения</t>
  </si>
  <si>
    <t>Ассистент телеоператора</t>
  </si>
  <si>
    <t>Ассистент хормейстера</t>
  </si>
  <si>
    <t>Ассистент художника-мультипликатора</t>
  </si>
  <si>
    <t>Ассистент художника по комбинированным съемкам</t>
  </si>
  <si>
    <t>Ассистент художника-постановщика</t>
  </si>
  <si>
    <t>Атташе</t>
  </si>
  <si>
    <t>Аудитор</t>
  </si>
  <si>
    <t>Аудитор Счетной палаты Российской Федерации</t>
  </si>
  <si>
    <t>Аукционист</t>
  </si>
  <si>
    <t>Аэролог</t>
  </si>
  <si>
    <t>Аэрофотогеодезист</t>
  </si>
  <si>
    <t>Аэрохимик</t>
  </si>
  <si>
    <t>Багермейстер</t>
  </si>
  <si>
    <t>Багермейстер-капитан</t>
  </si>
  <si>
    <t>Багермейстер-наставник</t>
  </si>
  <si>
    <t>Бактериолог</t>
  </si>
  <si>
    <t>Балетмейстер</t>
  </si>
  <si>
    <t>Балетмейстер-постановщик</t>
  </si>
  <si>
    <t>Библиограф</t>
  </si>
  <si>
    <t>Библиотекарь (средней квалификации)</t>
  </si>
  <si>
    <t>Биолог</t>
  </si>
  <si>
    <t>Биофизик</t>
  </si>
  <si>
    <t>Биохимик</t>
  </si>
  <si>
    <t>Биржевой маклер</t>
  </si>
  <si>
    <t>Брокер (торговый)</t>
  </si>
  <si>
    <t>Брокер (финансовый)</t>
  </si>
  <si>
    <t>Букмекер</t>
  </si>
  <si>
    <t>Бухгалтер (средней квалификации)</t>
  </si>
  <si>
    <t>Бухгалтер-ревизор</t>
  </si>
  <si>
    <t>Бухгалтер-эксперт</t>
  </si>
  <si>
    <t>Ведущий дискотеки</t>
  </si>
  <si>
    <t>Ведущий инженер по летным испытаниям воздушных судов</t>
  </si>
  <si>
    <t>Ведущий инженер по объективному контролю</t>
  </si>
  <si>
    <t>Ведущий инженер по экспериментальным работам и летным испытаниям систем воздушных судов</t>
  </si>
  <si>
    <t>Ведущий инженер по эксплуатации воздушных судов</t>
  </si>
  <si>
    <t>Ведущий инспектор в аппарате Счетной палаты Российской Федерации</t>
  </si>
  <si>
    <t>Ведущий программы</t>
  </si>
  <si>
    <t>Ведущий специалист в Администрации Президента Российской Федерации</t>
  </si>
  <si>
    <t>Ведущий специалист в аппарате Верховного Суда Российской Федерации</t>
  </si>
  <si>
    <t>Ведущий специалист в аппарате Генеральной прокуратуры Российской Федерации</t>
  </si>
  <si>
    <t>Ведущий специалист в аппарате Конституционного Суда Российской Федерации</t>
  </si>
  <si>
    <t>Ведущий специалист в Аппарате Правительства Российской Федерации</t>
  </si>
  <si>
    <t>Ведущий специалист в центральном аппарате федерального органа исполнительной власти</t>
  </si>
  <si>
    <t>Ветеринарный врач</t>
  </si>
  <si>
    <t>Ветеринарный фельдшер</t>
  </si>
  <si>
    <t>Водолазный специалист</t>
  </si>
  <si>
    <t>Водолазный специалист подводного аппарата</t>
  </si>
  <si>
    <t>Вожатый</t>
  </si>
  <si>
    <t>Воспитатель</t>
  </si>
  <si>
    <t>Врач здравпункта</t>
  </si>
  <si>
    <t>Врач-лаборант</t>
  </si>
  <si>
    <t>Врач-методист</t>
  </si>
  <si>
    <t>Врач-педиатр участковый</t>
  </si>
  <si>
    <t>Врач-педиатр городской (районный)</t>
  </si>
  <si>
    <t>Врач приемного отделения</t>
  </si>
  <si>
    <t>Врач-психиатр участковый</t>
  </si>
  <si>
    <t>Врач-психиатр детский</t>
  </si>
  <si>
    <t>Врач-психиатр подростковый</t>
  </si>
  <si>
    <t>Врач-статистик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</si>
  <si>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</si>
  <si>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</si>
  <si>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</si>
  <si>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Врач-стажер</t>
  </si>
  <si>
    <t>Врач - судебно-медицинский эксперт</t>
  </si>
  <si>
    <t>Врач - судебно-психиатрический эксперт</t>
  </si>
  <si>
    <t>Врач-фтизиатр участковый</t>
  </si>
  <si>
    <t>Выпускающий</t>
  </si>
  <si>
    <t>Выпускающий ответственный</t>
  </si>
  <si>
    <t>Генеральный директор акционерного общества</t>
  </si>
  <si>
    <t>Генеральный директор генеральной дирекции</t>
  </si>
  <si>
    <t>Генеральный директор российского агентства</t>
  </si>
  <si>
    <t>Генеральный директор киностудии</t>
  </si>
  <si>
    <t>Генеральный директор комбината</t>
  </si>
  <si>
    <t>Генеральный директор межотраслевого научно-технического комплекса</t>
  </si>
  <si>
    <t>Генеральный директор научно-производственного объединения</t>
  </si>
  <si>
    <t>Генеральный директор объединения</t>
  </si>
  <si>
    <t>Генеральный директор производственного объединения</t>
  </si>
  <si>
    <t>Генеральный директор предприятия</t>
  </si>
  <si>
    <t>Генеральный директор программ</t>
  </si>
  <si>
    <t>Генеральный директор управления гражданской авиации</t>
  </si>
  <si>
    <t>Генеральный конструктор</t>
  </si>
  <si>
    <t>Генеральный консул Российской Федерации</t>
  </si>
  <si>
    <t>Генеральный прокурор</t>
  </si>
  <si>
    <t>Генеральный прокурор Российской Федерации</t>
  </si>
  <si>
    <t>Генеральный секретарь</t>
  </si>
  <si>
    <t>Геоботаник</t>
  </si>
  <si>
    <t>Геодезист</t>
  </si>
  <si>
    <t>Геолог</t>
  </si>
  <si>
    <t>Геолог карьера, рудника, шахты</t>
  </si>
  <si>
    <t>Геолог нефтегазоразведки (партии) структурно-поискового бурения</t>
  </si>
  <si>
    <t>Геофизик</t>
  </si>
  <si>
    <t>Геофизик карьера, рудника, шахты</t>
  </si>
  <si>
    <t>Геохимик</t>
  </si>
  <si>
    <t>Герпетолог</t>
  </si>
  <si>
    <t>Гид-переводчик</t>
  </si>
  <si>
    <t>Гидроакустик</t>
  </si>
  <si>
    <t>Гидробиолог</t>
  </si>
  <si>
    <t>Гидрогеолог</t>
  </si>
  <si>
    <t>Гидрогеолог карьера, рудника, шахты</t>
  </si>
  <si>
    <t>Гидролог</t>
  </si>
  <si>
    <t>Гидрометнаблюдатель</t>
  </si>
  <si>
    <t>Гидротехник</t>
  </si>
  <si>
    <t>Гидрохимик</t>
  </si>
  <si>
    <t>Глава администрации (края, области)</t>
  </si>
  <si>
    <t>Глава администрации (города, района)</t>
  </si>
  <si>
    <t>Глава администрации (сельской, поселковой)</t>
  </si>
  <si>
    <t>Главный агроном</t>
  </si>
  <si>
    <t>Главный агроном (государственный инспектор по карантину растений)</t>
  </si>
  <si>
    <t>Главный агрохимик</t>
  </si>
  <si>
    <t>Главный администратор</t>
  </si>
  <si>
    <t>Главный археограф</t>
  </si>
  <si>
    <t>Главный архивист</t>
  </si>
  <si>
    <t>Главный архитектор</t>
  </si>
  <si>
    <t>Главный архитектор проекта</t>
  </si>
  <si>
    <t>Главный балетмейстер</t>
  </si>
  <si>
    <t>Главный библиограф</t>
  </si>
  <si>
    <t>Главный библиотекарь</t>
  </si>
  <si>
    <t>Главный ветеринарный врач</t>
  </si>
  <si>
    <t>Главный военный судебный пристав</t>
  </si>
  <si>
    <t>Главный врач (начальник) учреждения госсанэпидслужбы (главный государственный санитарный врач)</t>
  </si>
  <si>
    <t>Главный выпускающий</t>
  </si>
  <si>
    <t>Главный геодезист (в сельском и лесном хозяйстве)</t>
  </si>
  <si>
    <t>Главный геодезист (в строительстве)</t>
  </si>
  <si>
    <t>Главный геодезист (на транспорте)</t>
  </si>
  <si>
    <t>Главный геолог</t>
  </si>
  <si>
    <t>Главный геофизик</t>
  </si>
  <si>
    <t>Главный геохимик</t>
  </si>
  <si>
    <t>Главный гидрогеолог (в сельском хозяйстве)</t>
  </si>
  <si>
    <t>Главный гидрогеолог (в промышленности)</t>
  </si>
  <si>
    <t>Главный гидрогеолог (в строительстве)</t>
  </si>
  <si>
    <t>Главный гидрограф</t>
  </si>
  <si>
    <t>Главный гидролог</t>
  </si>
  <si>
    <t>Главный гидротехник (в сельском хозяйстве)</t>
  </si>
  <si>
    <t>Главный гидротехник (на транспорте)</t>
  </si>
  <si>
    <t>Главный горняк</t>
  </si>
  <si>
    <t>Главный государственный инженер-инспектор</t>
  </si>
  <si>
    <t>Главный государственный инспектор</t>
  </si>
  <si>
    <t>Главный государственный инспектор бассейна</t>
  </si>
  <si>
    <t>Главный государственный инспектор по геодезическому надзору</t>
  </si>
  <si>
    <t>Главный государственный инспектор по качеству сельскохозяйственной продукции и продуктов ее переработки</t>
  </si>
  <si>
    <t>Главный государственный инспектор по контролю за производством и качеством спиртов и алкогольных напитков</t>
  </si>
  <si>
    <t>Главный государственный инспектор Российской Федерации по охране труда</t>
  </si>
  <si>
    <t>Главный государственный инспектор по судоходству на пограничных реках</t>
  </si>
  <si>
    <t>Главный государственный инспектор труда</t>
  </si>
  <si>
    <t>Главный государственный инспектор труда Российской Федерации</t>
  </si>
  <si>
    <t>Главный государственный налоговый инспектор</t>
  </si>
  <si>
    <t>Главный государственный патентный эксперт</t>
  </si>
  <si>
    <t>Главный государственный правовой инспектор труда Российской Федерации</t>
  </si>
  <si>
    <t>Главный диктор</t>
  </si>
  <si>
    <t>Главный дессинатор</t>
  </si>
  <si>
    <t>Главный дизайнер проекта</t>
  </si>
  <si>
    <t>Главный дирижер</t>
  </si>
  <si>
    <t>Главный директор программ</t>
  </si>
  <si>
    <t>Главный диспетчер (на транспорте и в связи)</t>
  </si>
  <si>
    <t>Главный диспетчер (в прочих отраслях)</t>
  </si>
  <si>
    <t>Главный зоотехник</t>
  </si>
  <si>
    <t>Главный звукорежиссер</t>
  </si>
  <si>
    <t>Главный инспектор в аппарате Счетной палаты Российской Федерации</t>
  </si>
  <si>
    <t>Главный инженер проекта</t>
  </si>
  <si>
    <t>Главный искусствовед</t>
  </si>
  <si>
    <t>Главный ихтиопатолог</t>
  </si>
  <si>
    <t>Главный калибровщик</t>
  </si>
  <si>
    <t>Главный кассир</t>
  </si>
  <si>
    <t>Главный казначей</t>
  </si>
  <si>
    <t>Главный кинооператор</t>
  </si>
  <si>
    <t>Главный колорист</t>
  </si>
  <si>
    <t>Главный конструктор</t>
  </si>
  <si>
    <t>Главный конструктор проекта</t>
  </si>
  <si>
    <t>Главный консультант в аппарате Верховного Суда Российской Федерации</t>
  </si>
  <si>
    <t>Главный консультант в аппарате Конституционного Суда Российской Федерации</t>
  </si>
  <si>
    <t>Главный контролер-ревизор</t>
  </si>
  <si>
    <t>Главный крупчатник</t>
  </si>
  <si>
    <t>Главный крупянщик</t>
  </si>
  <si>
    <t>Главный ландшафтный архитектор проекта</t>
  </si>
  <si>
    <t>Главный лесничий (главный государственный инспектор по лесу)</t>
  </si>
  <si>
    <t>Главный маркшейдер (в промышленности)</t>
  </si>
  <si>
    <t>Главный маркшейдер (в строительстве)</t>
  </si>
  <si>
    <t>Главный мелиоратор</t>
  </si>
  <si>
    <t>Главный металлург</t>
  </si>
  <si>
    <t>Главный механик (в прочих отраслях)</t>
  </si>
  <si>
    <t>Главный механик подводного аппарата</t>
  </si>
  <si>
    <t>Главный модельер-конструктор</t>
  </si>
  <si>
    <t>Главный обогатитель</t>
  </si>
  <si>
    <t>Главный телеоператор</t>
  </si>
  <si>
    <t>Главный охотовед</t>
  </si>
  <si>
    <t>Главный палеограф</t>
  </si>
  <si>
    <t>Главный почвовед</t>
  </si>
  <si>
    <t>Главный приборист</t>
  </si>
  <si>
    <t>Главный прокатчик</t>
  </si>
  <si>
    <t>Главный радиолог</t>
  </si>
  <si>
    <t>Главный ревизор по безопасности движения</t>
  </si>
  <si>
    <t>Главный редактор (издательство, редакции газет и журналов)</t>
  </si>
  <si>
    <t>Главный редактор карт и лоций</t>
  </si>
  <si>
    <t>Главный редактор программ</t>
  </si>
  <si>
    <t>Главный редактор студии (киностудии)</t>
  </si>
  <si>
    <t>Главный редактор творческого объединения</t>
  </si>
  <si>
    <t>Главный редактор телевидения и радиовещания</t>
  </si>
  <si>
    <t>Главный режиссер</t>
  </si>
  <si>
    <t>Главный релейщик</t>
  </si>
  <si>
    <t>Главный рыбовод</t>
  </si>
  <si>
    <t>Главный сварщик</t>
  </si>
  <si>
    <t>Главный синоптик</t>
  </si>
  <si>
    <t>Главный советник</t>
  </si>
  <si>
    <t>Главный специалист в аппарате Верховного Суда Российской Федерации</t>
  </si>
  <si>
    <t>Главный специалист в аппарате Генеральной прокуратуры Российской Федерации</t>
  </si>
  <si>
    <t>Главный специалист в аппарате Конституционного Суда Российской Федерации</t>
  </si>
  <si>
    <t>Главный специалист в центральном аппарате федерального органа исполнительной власти</t>
  </si>
  <si>
    <t>Главный специалист по автоматике</t>
  </si>
  <si>
    <t>Главный специалист по антенным сооружениям</t>
  </si>
  <si>
    <t>Главный специалист по защите информации</t>
  </si>
  <si>
    <t>Главный специалист по программному обеспечению</t>
  </si>
  <si>
    <t>Главный специалист по радиовещанию</t>
  </si>
  <si>
    <t>Главный специалист по радиопередающим устройствам</t>
  </si>
  <si>
    <t>Главный специалист по сантехническому оборудованию</t>
  </si>
  <si>
    <t>Главный специалист по системам создания специального климата</t>
  </si>
  <si>
    <t>Главный специалист по слаботочным системам и контрольно-измерительным приборам и автоматике</t>
  </si>
  <si>
    <t>Главный специалист по телевизионному вещанию</t>
  </si>
  <si>
    <t>Главный специалист по тропосферным радиорелейным линиям</t>
  </si>
  <si>
    <t>Главный специалист по цветному телевидению</t>
  </si>
  <si>
    <t>Главный специалист по электросвязи</t>
  </si>
  <si>
    <t>Главный сталеплавильщик</t>
  </si>
  <si>
    <t>Главный строитель</t>
  </si>
  <si>
    <t>Главный судебный пристав субъекта Российской Федерации</t>
  </si>
  <si>
    <t>Главный судебный пристав Российской Федерации</t>
  </si>
  <si>
    <t>Главный судья по испытанию племенных лошадей</t>
  </si>
  <si>
    <t>Главный технолог (в прочих отраслях)</t>
  </si>
  <si>
    <t>Главный технолог проекта</t>
  </si>
  <si>
    <t>Главный товаровед</t>
  </si>
  <si>
    <t>Главный тренер</t>
  </si>
  <si>
    <t>Главный тренер сборной команды</t>
  </si>
  <si>
    <t>Главный турбинист производственного объединения по ремонту и наладке оборудования атомных станций</t>
  </si>
  <si>
    <t>Главный ученый секретарь президиума академии</t>
  </si>
  <si>
    <t>Главный хормейстер</t>
  </si>
  <si>
    <t>Главный хранитель фондов</t>
  </si>
  <si>
    <t>Главный ученый секретарь научного центра</t>
  </si>
  <si>
    <t>Главный художественный руководитель</t>
  </si>
  <si>
    <t>Главный художник</t>
  </si>
  <si>
    <t>Главный ученый секретарь президиума регионального отделения</t>
  </si>
  <si>
    <t>Главный штурман</t>
  </si>
  <si>
    <t>Главный эксперт по врачебно-трудовой экспертизе</t>
  </si>
  <si>
    <t>Главный электрик</t>
  </si>
  <si>
    <t>Главный электроник</t>
  </si>
  <si>
    <t>Главный энергодиспетчер</t>
  </si>
  <si>
    <t>Главный юрист</t>
  </si>
  <si>
    <t>Государственный герольдмейстер</t>
  </si>
  <si>
    <t>Государственный инспектор</t>
  </si>
  <si>
    <t>Государственный инспектор по безопасности плавания судов (мореплавания и портового надзора) рыбного хозяйства</t>
  </si>
  <si>
    <t>Государственный инспектор по геодезическому надзору</t>
  </si>
  <si>
    <t>Государственный инспектор по карантину растений</t>
  </si>
  <si>
    <t>Государственный инспектор по качеству сельскохозяйственной продукции и продуктов ее переработки</t>
  </si>
  <si>
    <t>Государственный инспектор по качеству товаров и торговле</t>
  </si>
  <si>
    <t>Государственный инспектор по контролю за производством и качеством спиртов и алкогольных напитков</t>
  </si>
  <si>
    <t>Государственный инспектор по маломерным судам</t>
  </si>
  <si>
    <t>Государственный инспектор по охране территории государственного природного заповедника</t>
  </si>
  <si>
    <t>Государственный инспектор по охране леса</t>
  </si>
  <si>
    <t>Государственный инспектор по охране труда</t>
  </si>
  <si>
    <t>Государственный инспектор по судоходству на пограничных реках</t>
  </si>
  <si>
    <t>Государственный инспектор рыбоохраны</t>
  </si>
  <si>
    <t>Государственный инспектор труда</t>
  </si>
  <si>
    <t>Государственный налоговый инспектор</t>
  </si>
  <si>
    <t>Государственный нотариус</t>
  </si>
  <si>
    <t>Государственный патентный эксперт</t>
  </si>
  <si>
    <t>Государственный патентный эксперт-стажер</t>
  </si>
  <si>
    <t>Государственный хлебный инспектор</t>
  </si>
  <si>
    <t>Губернатор</t>
  </si>
  <si>
    <t>Девиатор</t>
  </si>
  <si>
    <t>Дежурный бюро пропусков</t>
  </si>
  <si>
    <t>Дежурный оборотного локомотивного депо</t>
  </si>
  <si>
    <t>Дежурный основного локомотивного депо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</si>
  <si>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</si>
  <si>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</si>
  <si>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</si>
  <si>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</si>
  <si>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депо подвижного состава</t>
  </si>
  <si>
    <t>Дежурный по дому отдыха локомотивных (поездных) бригад</t>
  </si>
  <si>
    <t>Дежурный по железнодорожной станции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</si>
  <si>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</si>
  <si>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</si>
  <si>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метрополитену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</si>
  <si>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</si>
  <si>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</si>
  <si>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</si>
  <si>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объединению (промышленного железнодорожного транспорта)</t>
  </si>
  <si>
    <t>Дежурный по отделению железной дороги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</si>
  <si>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</si>
  <si>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</si>
  <si>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</si>
  <si>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</si>
  <si>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Дежурный по пункту транспортно-экспедиционного агентства на вокзале</t>
  </si>
  <si>
    <t>Дежурный по разъезду</t>
  </si>
  <si>
    <t>Дежурный по режиму специального учебно-воспитательного учреждения</t>
  </si>
  <si>
    <t>Дежурный по сопровождению воздушных судов</t>
  </si>
  <si>
    <t>Дежурный по сортировочной горке</t>
  </si>
  <si>
    <t>Дежурный по станции метрополитена</t>
  </si>
  <si>
    <t>Дежурный по стоянке, ангару</t>
  </si>
  <si>
    <t>Дежурный по тарифной документации</t>
  </si>
  <si>
    <t>Дежурный по товарной конторе</t>
  </si>
  <si>
    <t>Дежурный по транспортно-экспедиционному агентству (филиалу)</t>
  </si>
  <si>
    <t>Дежурный по электродепо</t>
  </si>
  <si>
    <t>Дежурный по этажу (гостиницы, кемпинга, пансионата)</t>
  </si>
  <si>
    <t>Дежурный пульта управления</t>
  </si>
  <si>
    <t>Дежурный пункта подмены локомотивных бригад</t>
  </si>
  <si>
    <t>Дежурный станционного поста телеуправления</t>
  </si>
  <si>
    <t>Дежурный станционного поста централизации</t>
  </si>
  <si>
    <t>Декан факультета</t>
  </si>
  <si>
    <t>Декларант</t>
  </si>
  <si>
    <t>Делопроизводитель</t>
  </si>
  <si>
    <t>Дельтапланерист-испытатель</t>
  </si>
  <si>
    <t>Дессинатор</t>
  </si>
  <si>
    <t>Диктор</t>
  </si>
  <si>
    <t>Диктор (комментатор)</t>
  </si>
  <si>
    <t>Диктор редакции радиовещания</t>
  </si>
  <si>
    <t>Дилер по валютным операциям</t>
  </si>
  <si>
    <t>Дилер</t>
  </si>
  <si>
    <t>Дилер по ценным бумагам</t>
  </si>
  <si>
    <t>Консульский агент</t>
  </si>
  <si>
    <t>Дипломатический курьер</t>
  </si>
  <si>
    <t>Дилер фондовой биржи</t>
  </si>
  <si>
    <t>Директор акционерного общества</t>
  </si>
  <si>
    <t>Директор автотранспортного предприятия</t>
  </si>
  <si>
    <t>Директор архива Президента Российской Федерации</t>
  </si>
  <si>
    <t>Директор (заведующий) архивного учреждения</t>
  </si>
  <si>
    <t>Директор атомной станции</t>
  </si>
  <si>
    <t>Директор аукциона</t>
  </si>
  <si>
    <t>Директор Библиотеки Администрации Президента Российской Федерации</t>
  </si>
  <si>
    <t>Директор больницы (дома) сестринского ухода, хосписа</t>
  </si>
  <si>
    <t>Директор ботанического сада</t>
  </si>
  <si>
    <t>Директор (заведующий) выставки</t>
  </si>
  <si>
    <t>Директор (начальник) вычислительного (информационно-вычислительного) центра</t>
  </si>
  <si>
    <t>Директор (начальник) гидроэлектростанции (каскада)</t>
  </si>
  <si>
    <t>Директор главного морского агентства</t>
  </si>
  <si>
    <t>Директор (заведующий) гостиницы (кемпинга, пансионата)</t>
  </si>
  <si>
    <t>Директор государственной заводской конюшни</t>
  </si>
  <si>
    <t>Директор департамента</t>
  </si>
  <si>
    <t>Директор (начальник, уполномоченный) дирекции</t>
  </si>
  <si>
    <t>Директор государственного природного заповедника</t>
  </si>
  <si>
    <t>Директор зоопарка</t>
  </si>
  <si>
    <t>Директор (заведующий) интерната</t>
  </si>
  <si>
    <t>Директор ипподрома</t>
  </si>
  <si>
    <t>Директор кабинета (методического, учебно-методического)</t>
  </si>
  <si>
    <t>Директор касс (театрально-концертных и спортивно-зрелищных)</t>
  </si>
  <si>
    <t>Директор киностудии</t>
  </si>
  <si>
    <t>Директор кинотеатра</t>
  </si>
  <si>
    <t>Директор (начальник) комбината</t>
  </si>
  <si>
    <t>Директор коммерческий</t>
  </si>
  <si>
    <t>Директор комплекса (оздоровительного, спортивного, туристского)</t>
  </si>
  <si>
    <t>Директор конторы</t>
  </si>
  <si>
    <t>Директор концертной организации</t>
  </si>
  <si>
    <t>Директор (начальник) котельной</t>
  </si>
  <si>
    <t>Директор (начальник) курсов</t>
  </si>
  <si>
    <t>Директор (заведующий, начальник) лаборатории</t>
  </si>
  <si>
    <t>Директор морского агентства</t>
  </si>
  <si>
    <t>Директор музыкального (танцевального) коллектива</t>
  </si>
  <si>
    <t>Директор научно-исследовательского института</t>
  </si>
  <si>
    <t>Директор обсерватории</t>
  </si>
  <si>
    <t>Директор объединения</t>
  </si>
  <si>
    <t>Директор (начальник) организации (изыскательской, конструкторской, проектной)</t>
  </si>
  <si>
    <t>Директор парка культуры и отдыха</t>
  </si>
  <si>
    <t>Директор Парламентской библиотеки</t>
  </si>
  <si>
    <t>Директор планетария</t>
  </si>
  <si>
    <t>Директор по кадрам и быту</t>
  </si>
  <si>
    <t>Директор по капитальному строительству</t>
  </si>
  <si>
    <t>Директор по производству</t>
  </si>
  <si>
    <t>Директор по экономике</t>
  </si>
  <si>
    <t>Директор (начальник, управляющий) предприятия</t>
  </si>
  <si>
    <t>Директор (заведующий) предприятия общественного питания</t>
  </si>
  <si>
    <t>Директор (заведующий) предприятия розничной торговли</t>
  </si>
  <si>
    <t>Директор предприятия сетей (тепловых, электрических)</t>
  </si>
  <si>
    <t>Директор представительства</t>
  </si>
  <si>
    <t>Директор (начальник) преобразовательного комплекса</t>
  </si>
  <si>
    <t>Директор (заведующий) приюта для молодежи</t>
  </si>
  <si>
    <t>Директор программ (радиотелевизионных)</t>
  </si>
  <si>
    <t>Директор (управляющий) производственного объединения</t>
  </si>
  <si>
    <t>Директор промысла</t>
  </si>
  <si>
    <t>Директор разреза, разрезоуправления (сланцевого, угольного)</t>
  </si>
  <si>
    <t>Директор Регистра</t>
  </si>
  <si>
    <t>Директор рудника (рудоуправления)</t>
  </si>
  <si>
    <t>Директор совхоза</t>
  </si>
  <si>
    <t>Директор (заведующий) спортивного сооружения</t>
  </si>
  <si>
    <t>Директор спортивной школы</t>
  </si>
  <si>
    <t>Директор строящегося предприятия</t>
  </si>
  <si>
    <t>Директор (главный редактор) структурного агентства</t>
  </si>
  <si>
    <t>Директор съемочной группы</t>
  </si>
  <si>
    <t>Директор творческого объединения (коллектива)</t>
  </si>
  <si>
    <t>Директор театра</t>
  </si>
  <si>
    <t>Директор (начальник) тепловой электростанции</t>
  </si>
  <si>
    <t>Директор территориального центра профессиональной ориентации молодежи</t>
  </si>
  <si>
    <t>Директор технический</t>
  </si>
  <si>
    <t>Директор типографии</t>
  </si>
  <si>
    <t>Директор (начальник) треста</t>
  </si>
  <si>
    <t>Директор учебного пункта</t>
  </si>
  <si>
    <t>Директор (начальник) учебного (учебно-тренировочного) центра</t>
  </si>
  <si>
    <t>Директор учебно-курсового комбината</t>
  </si>
  <si>
    <t>Директор учебно-производственного комбината</t>
  </si>
  <si>
    <t>Директор училища (колледжа)</t>
  </si>
  <si>
    <t>Директор фабрики</t>
  </si>
  <si>
    <t>Директор (заведующий) филиала</t>
  </si>
  <si>
    <t>Директор фирмы</t>
  </si>
  <si>
    <t>Директор фонда</t>
  </si>
  <si>
    <t>Директор центра занятости населения</t>
  </si>
  <si>
    <t>Директор Центра спортивной подготовки сборных команд</t>
  </si>
  <si>
    <t>Директор (заведующий) центра (информации для молодежи, консультативных услуг молодежи, ресоциализации молодежи, социально-психологической помощи молодежи)</t>
  </si>
  <si>
    <t>Директор цирка</t>
  </si>
  <si>
    <t>Директор шахты (шахтоуправления)</t>
  </si>
  <si>
    <t>Директор школы (гимназии, лицея)</t>
  </si>
  <si>
    <t>Дирижер</t>
  </si>
  <si>
    <t>Диспетчер</t>
  </si>
  <si>
    <t>Диспетчер автомобильного транспорта</t>
  </si>
  <si>
    <t>Диспетчер аэродромного диспетчерского (авиационно-диспетчерского) пункта</t>
  </si>
  <si>
    <t>Диспетчер вагонного депо</t>
  </si>
  <si>
    <t>Диспетчер внутришахтного (шахтного) транспорта</t>
  </si>
  <si>
    <t>Диспетчер дорожный</t>
  </si>
  <si>
    <t>Диспетчер локомотивный дорожный</t>
  </si>
  <si>
    <t>Диспетчер локомотивный отделения железной дороги</t>
  </si>
  <si>
    <t>Диспетчер маневровый железнодорожной станции</t>
  </si>
  <si>
    <t>Диспетчер объединенного диспетчерского управления энергосистемы</t>
  </si>
  <si>
    <t>Диспетчер поездной</t>
  </si>
  <si>
    <t>Диспетчер пожарной связи</t>
  </si>
  <si>
    <t>Диспетчер по обеспечению питания пассажиров</t>
  </si>
  <si>
    <t>Диспетчер по организации авиационных перевозок (пассажирских, почтово-грузовых, международных)</t>
  </si>
  <si>
    <t>Диспетчер по отпуску готовой продукции</t>
  </si>
  <si>
    <t>Диспетчер по перелетам</t>
  </si>
  <si>
    <t>Диспетчер по регулированию вагонного парка</t>
  </si>
  <si>
    <t>Диспетчер порта</t>
  </si>
  <si>
    <t>Диспетчер по флоту</t>
  </si>
  <si>
    <t>Диспетчер по центровке</t>
  </si>
  <si>
    <t>Диспетчер предприятия (района) сетей</t>
  </si>
  <si>
    <t>Диспетчер преобразовательного комплекса</t>
  </si>
  <si>
    <t>Диспетчер регионального координационного центра поиска и спасания</t>
  </si>
  <si>
    <t>Диспетчер редакционный</t>
  </si>
  <si>
    <t>Диспетчер связи</t>
  </si>
  <si>
    <t>Диспетчер службы движения</t>
  </si>
  <si>
    <t>Диспетчер станционный</t>
  </si>
  <si>
    <t>Диспетчер факультета</t>
  </si>
  <si>
    <t>Диспетчер электромеханической службы</t>
  </si>
  <si>
    <t>Диспетчер электроподстанции</t>
  </si>
  <si>
    <t>Диспетчер эскалаторной службы</t>
  </si>
  <si>
    <t>Документовед</t>
  </si>
  <si>
    <t>Доцент</t>
  </si>
  <si>
    <t>Заведующий аптекой</t>
  </si>
  <si>
    <t>Заведующий аптечным учреждением</t>
  </si>
  <si>
    <t>Заведующий архивом</t>
  </si>
  <si>
    <t>Заведующий архивом (в аппарате Совета Федерации, Государственной Думы Федерального Собрания Российской Федерации)</t>
  </si>
  <si>
    <t>Заведующий архивохранилищем</t>
  </si>
  <si>
    <t>Заведующий аспирантурой (интернатурой, ординатурой)</t>
  </si>
  <si>
    <t>Заведующий ателье</t>
  </si>
  <si>
    <t>Заведующий аттракционным комплексом</t>
  </si>
  <si>
    <t>Заведующий аттракционом</t>
  </si>
  <si>
    <t>Заведующий баней</t>
  </si>
  <si>
    <t>Заведующий билетными кассами</t>
  </si>
  <si>
    <t>Заведующий бюро пропусков</t>
  </si>
  <si>
    <t>Заведующий ветеринарной аптекой</t>
  </si>
  <si>
    <t>Заведующий ветеринарной клиникой (лечебницей, поликлиникой)</t>
  </si>
  <si>
    <t>Заведующий ветеринарной лабораторией</t>
  </si>
  <si>
    <t>Заведующий ветеринарной станцией</t>
  </si>
  <si>
    <t>Заведующий ветеринарным пунктом</t>
  </si>
  <si>
    <t>Заведующий ветеринарным участком</t>
  </si>
  <si>
    <t>Заведующий виварием</t>
  </si>
  <si>
    <t>Заведующий видеотекой</t>
  </si>
  <si>
    <t>Заведующий геокамерой</t>
  </si>
  <si>
    <t>Заведующий глинохозяйством</t>
  </si>
  <si>
    <t>Заведующий горными работами</t>
  </si>
  <si>
    <t>Заведующий госсортоучастком</t>
  </si>
  <si>
    <t>Заведующий грузовым двором</t>
  </si>
  <si>
    <t>Заведующий детским садом (детскими яслями, яслями-садом)</t>
  </si>
  <si>
    <t>Заведующий докторантурой</t>
  </si>
  <si>
    <t>Заведующий домом быта (моды)</t>
  </si>
  <si>
    <t>Заведующий домом отдыха локомотивных (поездных) бригад</t>
  </si>
  <si>
    <t>Заведующий душевой</t>
  </si>
  <si>
    <t>Заведующий камерой хранения</t>
  </si>
  <si>
    <t>Заведующий камерой хранения (ручного багажа)</t>
  </si>
  <si>
    <t>Заведующий канцелярией</t>
  </si>
  <si>
    <t>Заведующий Канцелярией Президента Российской Федерации</t>
  </si>
  <si>
    <t>Заведующий кафедрой</t>
  </si>
  <si>
    <t>Заведующий кладбищем</t>
  </si>
  <si>
    <t>Заведующий кладовой (ломбарда, ценностей)</t>
  </si>
  <si>
    <t>Директор (заведующий) клуба</t>
  </si>
  <si>
    <t>Заведующий колумбарием</t>
  </si>
  <si>
    <t>Заведующий комнатой (матери и ребенка, отдыха)</t>
  </si>
  <si>
    <t>Заведующий конным двором</t>
  </si>
  <si>
    <t>Заведующий копировально-множительным бюро</t>
  </si>
  <si>
    <t>Заведующий корректорской</t>
  </si>
  <si>
    <t>Заведующий корреспондентским бюро (пунктом)</t>
  </si>
  <si>
    <t>Заведующий костюмерной</t>
  </si>
  <si>
    <t>Заведующий крематорием</t>
  </si>
  <si>
    <t>Заведующий кухней для животных</t>
  </si>
  <si>
    <t>Заведующий лабораторией (научно-исследовательской)</t>
  </si>
  <si>
    <t>Заведующий лабораторией (в прочих отраслях)</t>
  </si>
  <si>
    <t>Заведующий летним театром</t>
  </si>
  <si>
    <t>Заведующий ломбардом</t>
  </si>
  <si>
    <t>Заведующий машинным двором</t>
  </si>
  <si>
    <t>Заведующий молочной кухней</t>
  </si>
  <si>
    <t>Заведующий научно-технической библиотекой</t>
  </si>
  <si>
    <t>Заведующий обстановкой</t>
  </si>
  <si>
    <t>Заведующий общежитием</t>
  </si>
  <si>
    <t>Заведующий объединенной редакцией</t>
  </si>
  <si>
    <t>Заведующий опытным полем</t>
  </si>
  <si>
    <t>Заведующий отделом (в торговле)</t>
  </si>
  <si>
    <t>Заведующий отделом (финансово-экономическим и административным)</t>
  </si>
  <si>
    <t>Заведующий отделом (по управлению кадрами и трудовыми отношениями)</t>
  </si>
  <si>
    <t>Заведующий отделом (по маркетингу и сбыту продукции)</t>
  </si>
  <si>
    <t>Заведующий отделом (рекламно-информационным)</t>
  </si>
  <si>
    <t>Заведующий отделом (материально-технического снабжения)</t>
  </si>
  <si>
    <t>Заведующий отделом (компьютерного обеспечения)</t>
  </si>
  <si>
    <t>Заведующий отделом (научно-технического развития)</t>
  </si>
  <si>
    <t>Заведующий отделом (функциональным в прочих областях деятельности)</t>
  </si>
  <si>
    <t>Заведующий очистными сооружениями</t>
  </si>
  <si>
    <t>Заведующий пакгаузом</t>
  </si>
  <si>
    <t>Заведующий парикмахерской</t>
  </si>
  <si>
    <t>Заведующий передвижной выставкой</t>
  </si>
  <si>
    <t>Заведующий питомником</t>
  </si>
  <si>
    <t>Заведующий платформой (пассажирской, сортировочной)</t>
  </si>
  <si>
    <t>Заведующий пляжем</t>
  </si>
  <si>
    <t>Заведующий практикой (производственной, учебной)</t>
  </si>
  <si>
    <t>Заведующий прачечной</t>
  </si>
  <si>
    <t>Заведующий (начальник) приемной</t>
  </si>
  <si>
    <t>Заведующий производством (на предприятиях социально-бытового обслуживания населения)</t>
  </si>
  <si>
    <t>Заведующий производством (шеф-повар)</t>
  </si>
  <si>
    <t>Заведующий редакцией</t>
  </si>
  <si>
    <t>Заведующий рынком</t>
  </si>
  <si>
    <t>Заведующий санпропускником</t>
  </si>
  <si>
    <t>Заведующий свалкой</t>
  </si>
  <si>
    <t>Заведующий (начальник) секретариатом</t>
  </si>
  <si>
    <t>Заведующий секретариатом судебного состава</t>
  </si>
  <si>
    <t>Заведующий секретариатом судебной коллегии</t>
  </si>
  <si>
    <t>Заведующий сектором (научно-технического развития)</t>
  </si>
  <si>
    <t>Заведующий сектором (функциональным в прочих областях деятельности)</t>
  </si>
  <si>
    <t>Заведующий секцией</t>
  </si>
  <si>
    <t>Заведующий складом</t>
  </si>
  <si>
    <t>Заведующий станцией (в прочих отраслях)</t>
  </si>
  <si>
    <t>Заведующий студией</t>
  </si>
  <si>
    <t>Заведующий техническим архивом</t>
  </si>
  <si>
    <t>Заведующий товарным комплексом</t>
  </si>
  <si>
    <t>Заведующий труппой</t>
  </si>
  <si>
    <t>Заведующий учебно-консультационным пунктом</t>
  </si>
  <si>
    <t>Заведующий фильмобазой (фильмохранилищем)</t>
  </si>
  <si>
    <t>Заведующий фильмотекой</t>
  </si>
  <si>
    <t>Заведующий фондом (справочно-информационным)</t>
  </si>
  <si>
    <t>Заведующий фондом (в прочих областях деятельности)</t>
  </si>
  <si>
    <t>Заведующий фонотекой</t>
  </si>
  <si>
    <t>Заведующий фотографией</t>
  </si>
  <si>
    <t>Заведующий фотолабораторией</t>
  </si>
  <si>
    <t>Заведующий хозяйством</t>
  </si>
  <si>
    <t>Заведующий хранилищем</t>
  </si>
  <si>
    <t>Заведующий центральным складом</t>
  </si>
  <si>
    <t>Заведующий цеховой бухгалтерией</t>
  </si>
  <si>
    <t>Заведующий экспедицией</t>
  </si>
  <si>
    <t>Заведующий этажом гостиницы</t>
  </si>
  <si>
    <t>Заместитель начальника департамента (управления) в Аппарате Правительства Российской Федерации</t>
  </si>
  <si>
    <t>Заместитель начальника департамента федерального органа исполнительной власти</t>
  </si>
  <si>
    <t>Заместитель начальника отдела в аппарате Верховного Суда Российской Федерации</t>
  </si>
  <si>
    <t>Заместитель начальника отдела в аппарате Конституционного Суда Российской Федерации</t>
  </si>
  <si>
    <t>Заместитель начальника отдела в составе департамента (управления) в Аппарате Правительства Российской Федерации</t>
  </si>
  <si>
    <t>Заместитель начальника отдела в составе департамента, управления федерального органа исполнительной власти</t>
  </si>
  <si>
    <t>Заместитель начальника отдела в составе управления Администрации Президента Российской Федерации</t>
  </si>
  <si>
    <t>Заместитель начальника отдела в составе управления в аппарате Верховного Суда Российской Федерации</t>
  </si>
  <si>
    <t>Заместитель начальника отдела в составе управления в аппарате Генеральной прокуратуры Российской Федерации</t>
  </si>
  <si>
    <t>Заместитель начальника отдела в составе управления в аппарате Конституционного Суда Российской Федерации</t>
  </si>
  <si>
    <t>Заместитель начальника отдела в составе управления в аппарате Центральной избирательной комиссии Российской Федерации</t>
  </si>
  <si>
    <t>Заместитель начальника отдела в составе управления Президента Российской Федерации</t>
  </si>
  <si>
    <t>Заместитель начальника отдела федерального органа исполнительной власти</t>
  </si>
  <si>
    <t>Заместитель начальника управления Администрации Президента Российской Федерации</t>
  </si>
  <si>
    <t>Заместитель начальника управления в аппарате Верховного Суда Российской Федерации</t>
  </si>
  <si>
    <t>Заместитель начальника управления в аппарате Генеральной прокуратуры Российской Федерации</t>
  </si>
  <si>
    <t>Заместитель начальника управления в аппарате Конституционного Суда Российской Федерации</t>
  </si>
  <si>
    <t>Заместитель начальника управления в аппарате Центральной избирательной комиссии Российской Федерации</t>
  </si>
  <si>
    <t>Заместитель начальника управления Президента Российской Федерации</t>
  </si>
  <si>
    <t>Заместитель начальника управления федерального министерства</t>
  </si>
  <si>
    <t>Заместитель начальника управления федерального органа исполнительной власти (кроме федерального министерства)</t>
  </si>
  <si>
    <t>Заместитель Председателя Конституционного Суда Российской Федерации</t>
  </si>
  <si>
    <t>Заместитель Председателя Правительства Российской Федерации</t>
  </si>
  <si>
    <t>Заместитель председателя совета, комиссии, комитета при Президенте Российской Федерации</t>
  </si>
  <si>
    <t>Заместитель Председателя Судебной палаты по информационным спорам при Президенте Российской Федерации</t>
  </si>
  <si>
    <t>Заместитель председателя федерального суда</t>
  </si>
  <si>
    <t>Заместитель Председателя Центральной избирательной комиссии Российской Федерации</t>
  </si>
  <si>
    <t>Заместитель Руководителя Администрации Президента Российской Федерации</t>
  </si>
  <si>
    <t>Заместитель Руководителя Аппарата Правительства Российской Федерации</t>
  </si>
  <si>
    <t>Заместитель руководителя аппарата Центральной избирательной комиссии Российской Федерации</t>
  </si>
  <si>
    <t>Заместитель руководителя Секретариата Заместителя Председателя Правительства Российской Федерации</t>
  </si>
  <si>
    <t>Заместитель руководителя Секретариата Конституционного Суда Российской Федерации</t>
  </si>
  <si>
    <t>Заместитель руководителя Секретариата Председателя Верховного Суда Российской Федерации</t>
  </si>
  <si>
    <t>Заместитель руководителя Секретариата Председателя Конституционного Суда Российской Федерации</t>
  </si>
  <si>
    <t>Заместитель руководителя Секретариата Председателя Правительства Российской Федерации</t>
  </si>
  <si>
    <t>Заместитель руководителя федерального органа исполнительной власти (кроме федерального министерства)</t>
  </si>
  <si>
    <t>Заместитель Секретаря Совета Безопасности Российской Федерации</t>
  </si>
  <si>
    <t>Заместитель федерального министра</t>
  </si>
  <si>
    <t>Звукооператор</t>
  </si>
  <si>
    <t>Звукооформитель</t>
  </si>
  <si>
    <t>Звукооформитель радиовещания</t>
  </si>
  <si>
    <t>Звукорежиссер</t>
  </si>
  <si>
    <t>Зоолог</t>
  </si>
  <si>
    <t>Зоотехник</t>
  </si>
  <si>
    <t>Зоотехник государственной заводской конюшни</t>
  </si>
  <si>
    <t>Зоотехник отделения (комплекса, сельскохозяйственного участка, фермы)</t>
  </si>
  <si>
    <t>Зубной врач</t>
  </si>
  <si>
    <t>Зубной техник</t>
  </si>
  <si>
    <t>Инженер</t>
  </si>
  <si>
    <t>Инженер-авиамоделист</t>
  </si>
  <si>
    <t>Инженер авиационного отряда</t>
  </si>
  <si>
    <t>Инженер аэрофотосъемочного производства</t>
  </si>
  <si>
    <t>Инженер бортовой авиаотряда</t>
  </si>
  <si>
    <t>Инженер инженерно-авиационной службы</t>
  </si>
  <si>
    <t>Инженер-инспектор</t>
  </si>
  <si>
    <t>Инженер (механик) - испытатель бортовой</t>
  </si>
  <si>
    <t>Инженер-исследователь</t>
  </si>
  <si>
    <t>Инженер-конструктор</t>
  </si>
  <si>
    <t>Инженер-контролер</t>
  </si>
  <si>
    <t>Инженер-лаборант</t>
  </si>
  <si>
    <t>Инженер-лесопатолог</t>
  </si>
  <si>
    <t>Инженер линейных сооружений связи и абонентских устройств</t>
  </si>
  <si>
    <t>Инженер-мелиоратор</t>
  </si>
  <si>
    <t>Инженер-механик</t>
  </si>
  <si>
    <t>Инженер-микробиолог</t>
  </si>
  <si>
    <t>Инженер по аварийно-спасательным работам</t>
  </si>
  <si>
    <t>Инженер по автоматизированным системам управления производством</t>
  </si>
  <si>
    <t>Инженер по активным воздействиям на гидрометеорологические процессы</t>
  </si>
  <si>
    <t>Инженер по безопасности движения</t>
  </si>
  <si>
    <t>Инженер по борьбе с аварийными разливами нефти и нефтепродуктов в море</t>
  </si>
  <si>
    <t>Инженер по бурению (буровым работам)</t>
  </si>
  <si>
    <t>Инженер по буровзрывным (взрывным) работам</t>
  </si>
  <si>
    <t>Инженер по вентиляции</t>
  </si>
  <si>
    <t>Инженер по внедрению новой техники и технологии</t>
  </si>
  <si>
    <t>Инженер по вышкостроению</t>
  </si>
  <si>
    <t>Инженер по глинистым растворам</t>
  </si>
  <si>
    <t>Инженер по горным работам</t>
  </si>
  <si>
    <t>Инженер по горюче-смазочным материалам</t>
  </si>
  <si>
    <t>Инженер по диагностике авиационной техники</t>
  </si>
  <si>
    <t>Инженер по добыче нефти и газа</t>
  </si>
  <si>
    <t>Инженер пожарной охраны</t>
  </si>
  <si>
    <t>Инженер по заливке скважин</t>
  </si>
  <si>
    <t>Инженер по защите информации</t>
  </si>
  <si>
    <t>Инженер по звукозаписи</t>
  </si>
  <si>
    <t>Инженер по землеустройству</t>
  </si>
  <si>
    <t>Инженер по инструменту</t>
  </si>
  <si>
    <t>Инженер по испытанию и обработке пленки</t>
  </si>
  <si>
    <t>Инженер по испытаниям</t>
  </si>
  <si>
    <t>Инженер по качеству</t>
  </si>
  <si>
    <t>Инженер по комплектации оборудования</t>
  </si>
  <si>
    <t>Инженер по контрольно-измерительным приборам и автоматике</t>
  </si>
  <si>
    <t>Инженер по креплению</t>
  </si>
  <si>
    <t>Инженер по креплению скважин</t>
  </si>
  <si>
    <t>Инженер по лесовосстановлению</t>
  </si>
  <si>
    <t>Инженер по лесосырьевым ресурсам</t>
  </si>
  <si>
    <t>Инженер по летно-методической работе</t>
  </si>
  <si>
    <t>Инженер по метрологии</t>
  </si>
  <si>
    <t>Инженер по автоматизации и механизации производственных процессов</t>
  </si>
  <si>
    <t>Инженер по механизации трудоемких процессов</t>
  </si>
  <si>
    <t>Инженер по надежности авиационной техники</t>
  </si>
  <si>
    <t>Инженер по надзору за строительством</t>
  </si>
  <si>
    <t>Инженер по надзору за строительством флота</t>
  </si>
  <si>
    <t>Инженер по наладке и испытаниям</t>
  </si>
  <si>
    <t>Инженер по наладке, совершенствованию технологии и эксплуатации электрических станций и сетей</t>
  </si>
  <si>
    <t>Инженер по научно-технической информации</t>
  </si>
  <si>
    <t>Инженер по нормированию труда</t>
  </si>
  <si>
    <t>Инженер по опробованию и испытанию скважин</t>
  </si>
  <si>
    <t>Инженер по организации движения спецавтотранспорта</t>
  </si>
  <si>
    <t>Инженер по организации и нормированию труда</t>
  </si>
  <si>
    <t>Инженер по организации обеспечения авиационной техникой</t>
  </si>
  <si>
    <t>Инженер по организации перевозок</t>
  </si>
  <si>
    <t>Инженер по организации труда</t>
  </si>
  <si>
    <t>Инженер по организации управления производством</t>
  </si>
  <si>
    <t>Инженер по организации эксплуатации и ремонту</t>
  </si>
  <si>
    <t>Инженер по организации эксплуатации и ремонту зданий и сооружений</t>
  </si>
  <si>
    <t>Инженер по орнитологическому обеспечению безопасности полетов</t>
  </si>
  <si>
    <t>Инженер по охране и защите леса</t>
  </si>
  <si>
    <t>Инженер по охране окружающей среды (эколог)</t>
  </si>
  <si>
    <t>Инженер по патентной и изобретательской работе</t>
  </si>
  <si>
    <t>Инженер по подводно-взрывным работам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</si>
  <si>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</si>
  <si>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</si>
  <si>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кадров</t>
  </si>
  <si>
    <t>Инженер по подготовке производства</t>
  </si>
  <si>
    <t>Инженер по поддержанию пластового давления</t>
  </si>
  <si>
    <t>Инженер по приему локомотивов (вагонов) в депо</t>
  </si>
  <si>
    <t>Инженер по приему ремонтного фонда и выдаче готовой продукции</t>
  </si>
  <si>
    <t>Инженер по приему электроподвижного состава</t>
  </si>
  <si>
    <t>Инженер по профадаптации</t>
  </si>
  <si>
    <t>Инженер по радиовещательному оборудованию</t>
  </si>
  <si>
    <t>Инженер по радиолокации</t>
  </si>
  <si>
    <t>Инженер по радионавигации и радиолокации</t>
  </si>
  <si>
    <t>Инженер по радионавигации, радиолокации и связи</t>
  </si>
  <si>
    <t>Инженер по ракетно-артиллерийской технике</t>
  </si>
  <si>
    <t>Инженер по расчетам и режимам</t>
  </si>
  <si>
    <t>Инженер по ремонту</t>
  </si>
  <si>
    <t>Инженер по ремонту и наладке электроэнергетического оборудования атомной станции</t>
  </si>
  <si>
    <t>Инженер по сварке</t>
  </si>
  <si>
    <t>Инженер по светотехническому обеспечению полетов</t>
  </si>
  <si>
    <t>Инженер по сложным работам в бурении (капитальном ремонте) скважин</t>
  </si>
  <si>
    <t>Инженер по специальным применениям авиации</t>
  </si>
  <si>
    <t>Инженер по стандартизации</t>
  </si>
  <si>
    <t>Инженер по судоподъемным работам</t>
  </si>
  <si>
    <t>Инженер по телевизионному оборудованию</t>
  </si>
  <si>
    <t>Инженер по теплофикации сельскохозяйственного предприятия</t>
  </si>
  <si>
    <t>Инженер по техническим средствам обучения</t>
  </si>
  <si>
    <t>Инженер по техническим средствам реабилитации инвалидов</t>
  </si>
  <si>
    <t>Инженер по эксплуатации вентиляционных систем и санитарно-технического оборудования</t>
  </si>
  <si>
    <t>Инженер по эксплуатации специального оборудования автомобилей</t>
  </si>
  <si>
    <t>Инженер по эксплуатации теплотехнического оборудования</t>
  </si>
  <si>
    <t>Инженер по техническому надзору</t>
  </si>
  <si>
    <t>Инженер по техническому обслуживанию авиационной техники</t>
  </si>
  <si>
    <t>Инженер по транспорту</t>
  </si>
  <si>
    <t>Инженер по управлению блоком атомной станции</t>
  </si>
  <si>
    <t>Инженер по управлению реактором (ускорителем, ядерно-физической установкой) (в научно-исследовательских организациях)</t>
  </si>
  <si>
    <t>Инженер по управлению реактором (ускорителем, ядерно-физической установкой) (в энергетике)</t>
  </si>
  <si>
    <t>Инженер по управлению турбиной автономной станции</t>
  </si>
  <si>
    <t>Инженер по эксплуатации авиационного оборудования объективного контроля</t>
  </si>
  <si>
    <t>Инженер по эксплуатации аэродромов</t>
  </si>
  <si>
    <t>Инженер по эксплуатации аэрофотосъемочного (фотолабораторного) оборудования</t>
  </si>
  <si>
    <t>Инженер по эксплуатации воздушных судов (систем воздушных судов)</t>
  </si>
  <si>
    <t>Инженер по эксплуатации гидрометеорологических приборов, оборудования и систем</t>
  </si>
  <si>
    <t>Инженер по эксплуатации машинно-тракторного парка</t>
  </si>
  <si>
    <t>Инженер по эксплуатации нефтегазопроводов</t>
  </si>
  <si>
    <t>Инженер по эксплуатации оборудования газовых объектов</t>
  </si>
  <si>
    <t>Инженер по эксплуатации сооружений и оборудования водопроводно-канализационного хозяйства</t>
  </si>
  <si>
    <t>Инженер по эксплуатации технических средств железных дорог (метрополитенов)</t>
  </si>
  <si>
    <t>Инженер по эксплуатации тренажеров</t>
  </si>
  <si>
    <t>Инженер по электротехническому обеспечению полетов</t>
  </si>
  <si>
    <t>Инженер по электрохимической защите</t>
  </si>
  <si>
    <t>Инженер по энергонадзору</t>
  </si>
  <si>
    <t>Инженер преобразовательного комплекса</t>
  </si>
  <si>
    <t>Инженер-программист</t>
  </si>
  <si>
    <t>Инженер-проектировщик</t>
  </si>
  <si>
    <t>Инженер-протезист</t>
  </si>
  <si>
    <t>Инженер-радиолог</t>
  </si>
  <si>
    <t>Инженер-радиофизик</t>
  </si>
  <si>
    <t>Инженер-радиохимик</t>
  </si>
  <si>
    <t>Инженер садово-паркового хозяйства</t>
  </si>
  <si>
    <t>Инженер специального флота</t>
  </si>
  <si>
    <t>Инженер специальной связи</t>
  </si>
  <si>
    <t>Инженер средств радио и телевидения</t>
  </si>
  <si>
    <t>Инженер-таксатор</t>
  </si>
  <si>
    <t>Инженер-технолог</t>
  </si>
  <si>
    <t>Инженер-химик</t>
  </si>
  <si>
    <t>Инженер-электроник</t>
  </si>
  <si>
    <t>Инженер-электрорадионавигатор</t>
  </si>
  <si>
    <t>Инженер электросвязи</t>
  </si>
  <si>
    <t>Инженер-энергетик</t>
  </si>
  <si>
    <t>Инкассатор</t>
  </si>
  <si>
    <t>Инокорреспондент</t>
  </si>
  <si>
    <t>Инспектор</t>
  </si>
  <si>
    <t>Инспектор во взрывоопасных производствах</t>
  </si>
  <si>
    <t>Инспектор военизированной охраны</t>
  </si>
  <si>
    <t>Инспектор высших учебных заведений</t>
  </si>
  <si>
    <t>Инспектор газотехнический</t>
  </si>
  <si>
    <t>Инспектор горно-технический</t>
  </si>
  <si>
    <t>Инспектор-делопроизводитель</t>
  </si>
  <si>
    <t>Инспектор дипломно-паспортного бюро и групп морских портов</t>
  </si>
  <si>
    <t>Инспектор дорожный</t>
  </si>
  <si>
    <t>Инспектор дорожный по охране окружающей среды</t>
  </si>
  <si>
    <t>Инспектор-капитан</t>
  </si>
  <si>
    <t>Инспектор кредитный</t>
  </si>
  <si>
    <t>Инспектор летно-производственной службы</t>
  </si>
  <si>
    <t>Инспектор манежа (ведущий представление)</t>
  </si>
  <si>
    <t>Инспектор морской</t>
  </si>
  <si>
    <t>Инспектор обменного пункта</t>
  </si>
  <si>
    <t>Инспектор-пилот</t>
  </si>
  <si>
    <t>Инспектор по военно-техническим видам спорта</t>
  </si>
  <si>
    <t>Инспектор по военно-технической подготовке</t>
  </si>
  <si>
    <t>Инспектор по дошкольному воспитанию, внешкольной работе</t>
  </si>
  <si>
    <t>Инспектор по инвентаризации</t>
  </si>
  <si>
    <t>Инспектор по кадрам</t>
  </si>
  <si>
    <t>Инспектор по кадрам загранплавания</t>
  </si>
  <si>
    <t>Инспектор по качеству и приемке строительно-монтажных работ</t>
  </si>
  <si>
    <t>Инспектор по контролю за исполнением поручений</t>
  </si>
  <si>
    <t>Инспектор по контролю за техническим содержанием зданий</t>
  </si>
  <si>
    <t>Инспектор по контролю за ценами</t>
  </si>
  <si>
    <t>Инспектор по котлонадзору</t>
  </si>
  <si>
    <t>Инспектор по оборонно-массовой работе</t>
  </si>
  <si>
    <t>Инспектор по организации инкассации и перевозке ценностей</t>
  </si>
  <si>
    <t>Инспектор по основной деятельности</t>
  </si>
  <si>
    <t>Инспектор по охране детства</t>
  </si>
  <si>
    <t>Инспектор по расследованию аварий судов</t>
  </si>
  <si>
    <t>Инспектор портового надзора</t>
  </si>
  <si>
    <t>Инспектор по туризму</t>
  </si>
  <si>
    <t>Инспектор по учебной, воспитательной, методической работе, производственному обучению и начальной военной подготовке</t>
  </si>
  <si>
    <t>Инспектор по учету и бронированию военнообязанных</t>
  </si>
  <si>
    <t>Инспектор по учету и распределению жилой площади</t>
  </si>
  <si>
    <t>Инспектор по эксплуатационным, производственно-техническим и организационным вопросам</t>
  </si>
  <si>
    <t>Инспектор-провизор</t>
  </si>
  <si>
    <t>Инспектор-ревизор</t>
  </si>
  <si>
    <t>Инспектор санитарный</t>
  </si>
  <si>
    <t>Инспектор средних профессиональных и профессионально-технических учебных заведений</t>
  </si>
  <si>
    <t>Инспектор торговый</t>
  </si>
  <si>
    <t>Инспектор центра занятости населения</t>
  </si>
  <si>
    <t>Инспектор школ (гимназий, лицеев)</t>
  </si>
  <si>
    <t>Инспектор электросвязи</t>
  </si>
  <si>
    <t>Инспектор энергоинспекции</t>
  </si>
  <si>
    <t>Инструктор</t>
  </si>
  <si>
    <t>Инструктор взрывных работ</t>
  </si>
  <si>
    <t>Инструктор водной станции</t>
  </si>
  <si>
    <t>Инструктор военного комиссариата</t>
  </si>
  <si>
    <t>Инструктор вспомогательной команды</t>
  </si>
  <si>
    <t>Инструктор газоспасательной станции</t>
  </si>
  <si>
    <t>Инструктор гражданской обороны</t>
  </si>
  <si>
    <t>Инструктор-дезинфектор</t>
  </si>
  <si>
    <t>Инструктор-дактилолог</t>
  </si>
  <si>
    <t>Инструктор-дельтапланерист</t>
  </si>
  <si>
    <t>Инструктор клуба служебного собаководства</t>
  </si>
  <si>
    <t>Инструктор крановых бригад</t>
  </si>
  <si>
    <t>Инструктор культурно-просветительного учреждения</t>
  </si>
  <si>
    <t>Инструктор легководолазного дела</t>
  </si>
  <si>
    <t>Инструктор малокалиберного, пневматического тира</t>
  </si>
  <si>
    <t>Инструктор-методист по адаптивной физической культуре</t>
  </si>
  <si>
    <t>Инструктор-методист по лечебной физкультуре</t>
  </si>
  <si>
    <t>Инструктор-парашютист</t>
  </si>
  <si>
    <t>Инструктор парашютно-десантной подготовки</t>
  </si>
  <si>
    <t>Инструктор парашютной вышки</t>
  </si>
  <si>
    <t>Инструктор парашютной и десантно-пожарной службы</t>
  </si>
  <si>
    <t>Инструктор парашютной службы</t>
  </si>
  <si>
    <t>Инструктор парашютно-пожарной (десантно-пожарной) команды (группы)</t>
  </si>
  <si>
    <t>Инструктор по военно-морской подготовке</t>
  </si>
  <si>
    <t>Инструктор по гигиеническому воспитанию</t>
  </si>
  <si>
    <t>Инструктор по заготовительной деятельности</t>
  </si>
  <si>
    <t>Инструктор по лечебной физкультуре</t>
  </si>
  <si>
    <t>Инструктор по организационно-массовой работе</t>
  </si>
  <si>
    <t>Инструктор по основной деятельности</t>
  </si>
  <si>
    <t>Инструктор по противопожарной профилактике</t>
  </si>
  <si>
    <t>Инструктор по спорту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</si>
  <si>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</si>
  <si>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</si>
  <si>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</si>
  <si>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 производственного обучения рабочих массовых профессий</t>
  </si>
  <si>
    <t>Инструктор служебного собаководства</t>
  </si>
  <si>
    <t>Инструктор слухового кабинета</t>
  </si>
  <si>
    <t>Инструктор спортивного рыболовства</t>
  </si>
  <si>
    <t>Инструктор тренажера</t>
  </si>
  <si>
    <t>Инструктор учебно-тренировочного пункта</t>
  </si>
  <si>
    <t>Искусствовед</t>
  </si>
  <si>
    <t>Ихтиолог</t>
  </si>
  <si>
    <t>Ихтиопатолог</t>
  </si>
  <si>
    <t>Казначей</t>
  </si>
  <si>
    <t>Калибровщик</t>
  </si>
  <si>
    <t>Калькулятор</t>
  </si>
  <si>
    <t>Кандидат в космонавты-испытатели</t>
  </si>
  <si>
    <t>Кандидат в космонавты-исследователи</t>
  </si>
  <si>
    <t>Капельмейстер</t>
  </si>
  <si>
    <t>Капитан</t>
  </si>
  <si>
    <t>Капитан-директор</t>
  </si>
  <si>
    <t>Капитан-кранмейстер</t>
  </si>
  <si>
    <t>Капитан-механик (водолазного, спасательного судна, моторного катера)</t>
  </si>
  <si>
    <t>Капитан-наставник</t>
  </si>
  <si>
    <t>Капитан подводного аппарата</t>
  </si>
  <si>
    <t>Капитан порта (портового пункта)</t>
  </si>
  <si>
    <t>Капитан портового надзора</t>
  </si>
  <si>
    <t>Капитан рейда</t>
  </si>
  <si>
    <t>Капитан сдаточный</t>
  </si>
  <si>
    <t>Капитан (старшина, шкипер)</t>
  </si>
  <si>
    <t>Капитан флота</t>
  </si>
  <si>
    <t>Картограф</t>
  </si>
  <si>
    <t>Картограф-составитель</t>
  </si>
  <si>
    <t>Каскадер</t>
  </si>
  <si>
    <t>Кассир</t>
  </si>
  <si>
    <t>Кассир (билетный)</t>
  </si>
  <si>
    <t>Кассир багажный, товарный (грузовой)</t>
  </si>
  <si>
    <t>Кассир-эксперт</t>
  </si>
  <si>
    <t>Кинооператор</t>
  </si>
  <si>
    <t>Кинооператор (фотооператор) бортовой</t>
  </si>
  <si>
    <t>Кинооператор комбинированных съемок</t>
  </si>
  <si>
    <t>Кинооператор-корреспондент</t>
  </si>
  <si>
    <t>Кинооператор-постановщик</t>
  </si>
  <si>
    <t>Кинорежиссер</t>
  </si>
  <si>
    <t>Классификатор текстильного сырья</t>
  </si>
  <si>
    <t>Кодировщик</t>
  </si>
  <si>
    <t>Кодификатор</t>
  </si>
  <si>
    <t>Колорист</t>
  </si>
  <si>
    <t>Командир военизированного отряда по активному воздействию на гидрометеорологические процессы</t>
  </si>
  <si>
    <t>Командир военизированной части по активному воздействию на гидрометеорологические процессы</t>
  </si>
  <si>
    <t>Командир воздушного судна</t>
  </si>
  <si>
    <t>Командир вспомогательной горноспасательной команды</t>
  </si>
  <si>
    <t>Командир дноочистительного снаряда</t>
  </si>
  <si>
    <t>Командир землесоса, земснаряда</t>
  </si>
  <si>
    <t>Командир-наставник</t>
  </si>
  <si>
    <t>Командир отделения (горноспасательной, пожарной части)</t>
  </si>
  <si>
    <t>Командир отряда</t>
  </si>
  <si>
    <t>Командир (пилот, летчик) воздушного судна - инструктор</t>
  </si>
  <si>
    <t>Командир пункта (газоспасательного, горноспасательного, подземного)</t>
  </si>
  <si>
    <t>Командир учебно-тренировочного центра</t>
  </si>
  <si>
    <t>Командир части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</si>
  <si>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</si>
  <si>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</si>
  <si>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</si>
  <si>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</si>
  <si>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</si>
  <si>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</si>
  <si>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Комиссар аварийный</t>
  </si>
  <si>
    <t>Комментатор</t>
  </si>
  <si>
    <t>Коммивояжер</t>
  </si>
  <si>
    <t>Конструктор</t>
  </si>
  <si>
    <t>Конструктор обуви</t>
  </si>
  <si>
    <t>Конструктор одежды</t>
  </si>
  <si>
    <t>Консул</t>
  </si>
  <si>
    <t>Консул Российской Федерации</t>
  </si>
  <si>
    <t>Консул-советник</t>
  </si>
  <si>
    <t>Консультант</t>
  </si>
  <si>
    <t>Консультант (в территориальном органе федерального органа исполнительной власти, федеральном суде)</t>
  </si>
  <si>
    <t>Консультант в Администрации Президента Российской Федерации</t>
  </si>
  <si>
    <t>Консультант в аппарате Верховного Суда Российской Федерации</t>
  </si>
  <si>
    <t>Консультант в аппарате Генеральной прокуратуры Российской Федерации</t>
  </si>
  <si>
    <t>Консультант в аппарате Конституционного Суда Российской Федерации</t>
  </si>
  <si>
    <t>Консультант в Аппарате Правительства Российской Федерации</t>
  </si>
  <si>
    <t>Консультант в аппарате Счетной палаты Российской Федерации</t>
  </si>
  <si>
    <t>Консультант в аппарате Центральной избирательной комиссии Российской Федерации</t>
  </si>
  <si>
    <t>Консультант в центральном аппарате федерального органа исполнительной власти</t>
  </si>
  <si>
    <t>Консультант государственной нотариальной конторы</t>
  </si>
  <si>
    <t>Консультант издательства, редакции газет и журналов</t>
  </si>
  <si>
    <t>Консультант по налогам и сборам</t>
  </si>
  <si>
    <t>Консультант по профессиональной реабилитации инвалидов</t>
  </si>
  <si>
    <t>Консультант по экономическим вопросам</t>
  </si>
  <si>
    <t>Контролер билетов</t>
  </si>
  <si>
    <t>Контролер ломбарда</t>
  </si>
  <si>
    <t>Контролер пассажирского транспорта</t>
  </si>
  <si>
    <t>Контролер перронный (билетный)</t>
  </si>
  <si>
    <t>Контролер-ревизор</t>
  </si>
  <si>
    <t>Контролер рынка</t>
  </si>
  <si>
    <t>Контролер технический почтовых вагонов</t>
  </si>
  <si>
    <t>Контролер узла связи</t>
  </si>
  <si>
    <t>Контролер фильмов кинопроката</t>
  </si>
  <si>
    <t>Конфекционер</t>
  </si>
  <si>
    <t>Концертмейстер</t>
  </si>
  <si>
    <t>Концертмейстер по классу балета</t>
  </si>
  <si>
    <t>Концертмейстер по классу вокала</t>
  </si>
  <si>
    <t>Копировщик</t>
  </si>
  <si>
    <t>Корректор</t>
  </si>
  <si>
    <t>Корректор морских карт и руководств для плавания</t>
  </si>
  <si>
    <t>Корреспондент</t>
  </si>
  <si>
    <t>Корреспондент издательства, редакции газет и журналов</t>
  </si>
  <si>
    <t>Корреспондент собственный</t>
  </si>
  <si>
    <t>Корреспондент специальный</t>
  </si>
  <si>
    <t>Космонавт-испытатель</t>
  </si>
  <si>
    <t>Космонавт-исследователь</t>
  </si>
  <si>
    <t>Кранмейстер</t>
  </si>
  <si>
    <t>Крупчатник</t>
  </si>
  <si>
    <t>Крупье</t>
  </si>
  <si>
    <t>Крупянщик</t>
  </si>
  <si>
    <t>Культорганизатор</t>
  </si>
  <si>
    <t>Культорганизатор детских внешкольных учреждений</t>
  </si>
  <si>
    <t>Лаборант (средней квалификации)</t>
  </si>
  <si>
    <t>Лаборант-исследователь (в области физики)</t>
  </si>
  <si>
    <t>Лаборант-исследователь (в области биологии)</t>
  </si>
  <si>
    <t>Лаборант-исследователь (в области бактериологии и фармакологии)</t>
  </si>
  <si>
    <t>Ландшафтный архитектор</t>
  </si>
  <si>
    <t>Лектор (экскурсовод)</t>
  </si>
  <si>
    <t>Лесничий (старший государственный инспектор по охране леса)</t>
  </si>
  <si>
    <t>Летчик</t>
  </si>
  <si>
    <t>Летчик-инструктор</t>
  </si>
  <si>
    <t>Летчик-испытатель</t>
  </si>
  <si>
    <t>Летчик-наблюдатель</t>
  </si>
  <si>
    <t>Литературный сотрудник</t>
  </si>
  <si>
    <t>Логопед</t>
  </si>
  <si>
    <t>Лоцман</t>
  </si>
  <si>
    <t>Маркшейдер</t>
  </si>
  <si>
    <t>Маркшейдер карьера, рудника, шахты</t>
  </si>
  <si>
    <t>Массажист</t>
  </si>
  <si>
    <t>Мастер аварийно-спасательных, судоподъемных, подводно-технических и других специальных работ</t>
  </si>
  <si>
    <t>Мастер базы технического обслуживания флота</t>
  </si>
  <si>
    <t>Мастер буровой</t>
  </si>
  <si>
    <t>Мастер буровой глубокого (структурно-поискового) бурения</t>
  </si>
  <si>
    <t>Мастер буровой скважин</t>
  </si>
  <si>
    <t>Мастер вагонного депо</t>
  </si>
  <si>
    <t>Мастер водолазных работ</t>
  </si>
  <si>
    <t>Мастер выправительных работ</t>
  </si>
  <si>
    <t>Мастер газодымозащитной службы</t>
  </si>
  <si>
    <t>Мастер грузового района</t>
  </si>
  <si>
    <t>Мастер дорожный</t>
  </si>
  <si>
    <t>Мастер дренажной шахты</t>
  </si>
  <si>
    <t>Мастер контрольный (участка, цеха)</t>
  </si>
  <si>
    <t>Мастер леса (участковый государственный инспектор по охране леса)</t>
  </si>
  <si>
    <t>Мастер локомотивного депо</t>
  </si>
  <si>
    <t>Мастер мостовой</t>
  </si>
  <si>
    <t>Мастер на лесосеках и первичном лесосплаве</t>
  </si>
  <si>
    <t>Мастер объединенных мастерских метрополитена</t>
  </si>
  <si>
    <t>Мастер парка (понтонного, такелажного)</t>
  </si>
  <si>
    <t>Мастер по благоустройству территорий аэропорта</t>
  </si>
  <si>
    <t>Мастер погрузочно-разгрузочных работ</t>
  </si>
  <si>
    <t>Мастер по добыче нефти, газа и конденсата</t>
  </si>
  <si>
    <t>Мастер по добыче рыбы</t>
  </si>
  <si>
    <t>Мастер поезда (восстановительного, рельсосварочного)</t>
  </si>
  <si>
    <t>Мастер по исследованию скважин</t>
  </si>
  <si>
    <t>Мастер по комплексной автоматизации и телемеханике</t>
  </si>
  <si>
    <t>Мастер по обработке рыбы</t>
  </si>
  <si>
    <t>Мастер по опробованию (испытанию) скважин</t>
  </si>
  <si>
    <t>Мастер по освоению и ремонту нагнетательных скважин</t>
  </si>
  <si>
    <t>Мастер по подготовке газа</t>
  </si>
  <si>
    <t>Мастер по подготовке и стабилизации нефти</t>
  </si>
  <si>
    <t>Мастер по промысловой геофизике</t>
  </si>
  <si>
    <t>Мастер по проходке горных выработок</t>
  </si>
  <si>
    <t>Мастер по ремонту гидросооружений</t>
  </si>
  <si>
    <t>Мастер по ремонту, наладке, испытаниям и пуску оборудования атомных станций</t>
  </si>
  <si>
    <t>Мастер по ремонту приборов и аппаратуры</t>
  </si>
  <si>
    <t>Мастер по ремонту скважин (капитальному, подземному)</t>
  </si>
  <si>
    <t>Мастер по ремонту технологического оборудования</t>
  </si>
  <si>
    <t>Мастер по ремонту транспорта</t>
  </si>
  <si>
    <t>Мастер по ремонту экспедиционного оборудования и снаряжения</t>
  </si>
  <si>
    <t>Мастер портовых мастерских</t>
  </si>
  <si>
    <t>Мастер по сложным работам в бурении (капитальном ремонте) скважин</t>
  </si>
  <si>
    <t>Мастер пошивочной мастерской</t>
  </si>
  <si>
    <t>Мастер по эксплуатации оборудования газовых объектов</t>
  </si>
  <si>
    <t>Мастер преобразовательного комплекса</t>
  </si>
  <si>
    <t>Мастер производственного обучения</t>
  </si>
  <si>
    <t>Мастер производственной лаборатории</t>
  </si>
  <si>
    <t>Мастер промывочно-пропарочной станции (поезда, пункта)</t>
  </si>
  <si>
    <t>Мастер проходки шахты</t>
  </si>
  <si>
    <t>Мастер путевых работ</t>
  </si>
  <si>
    <t>Мастер ремонтно-механической мастерской</t>
  </si>
  <si>
    <t>Мастер ремонтно-отстойного пункта</t>
  </si>
  <si>
    <t>Мастер ремонтно-строительной группы</t>
  </si>
  <si>
    <t>Мастер станции по освидетельствованию надувных спасательных средств и контрольно-измерительных приборов</t>
  </si>
  <si>
    <t>Мастер строительных и монтажных работ</t>
  </si>
  <si>
    <t>Мастер типографии</t>
  </si>
  <si>
    <t>Мастер тоннельный</t>
  </si>
  <si>
    <t>Мастер учебного полигона</t>
  </si>
  <si>
    <t>Мастер учебного центра</t>
  </si>
  <si>
    <t>Мастер учебно-производственной мастерской</t>
  </si>
  <si>
    <t>Мастер хлебопекарни</t>
  </si>
  <si>
    <t>Мастер-художник по созданию и реставрации музыкальных инструментов</t>
  </si>
  <si>
    <t>Мастер электродепо</t>
  </si>
  <si>
    <t>Мастер электрорадионавигационной камеры</t>
  </si>
  <si>
    <t>Математик</t>
  </si>
  <si>
    <t>Машинист-инструктор бригад путевых машин и моторно-рельсового транспорта</t>
  </si>
  <si>
    <t>Машинистка</t>
  </si>
  <si>
    <t>Машинистка, работающая с иностранным текстом</t>
  </si>
  <si>
    <t>Машинистка редакции</t>
  </si>
  <si>
    <t>Медицинский дезинфектор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</si>
  <si>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</si>
  <si>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</si>
  <si>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</si>
  <si>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</si>
  <si>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Менеджер (в сельском, охотничьем, лесном и рыбном хозяйстве)</t>
  </si>
  <si>
    <t>Менеджер (в промышленности)</t>
  </si>
  <si>
    <t>Менеджер (в строительстве)</t>
  </si>
  <si>
    <t>Менеджер (в торговле)</t>
  </si>
  <si>
    <t>Менеджер (в общественном питании и гостиничном обслуживании)</t>
  </si>
  <si>
    <t>Менеджер (в коммерческой деятельности)</t>
  </si>
  <si>
    <t>Менеджер (в социально-бытовом обслуживании населения)</t>
  </si>
  <si>
    <t>Менеджер (в прочих отраслях)</t>
  </si>
  <si>
    <t>Менеджер (в финансово-экономических и административных подразделениях (службах))</t>
  </si>
  <si>
    <t>Менеджер по персоналу</t>
  </si>
  <si>
    <t>Менеджер (в подразделениях (службах) по маркетингу и сбыту продукции)</t>
  </si>
  <si>
    <t>Менеджер по рекламе</t>
  </si>
  <si>
    <t>Менеджер в подразделениях (службах) компьютерного обеспечения</t>
  </si>
  <si>
    <t>Менеджер в подразделениях (службах) научно-технического развития</t>
  </si>
  <si>
    <t>Менеджер (в прочих функциональных подразделениях (службах))</t>
  </si>
  <si>
    <t>Метеоролог</t>
  </si>
  <si>
    <t>Методист</t>
  </si>
  <si>
    <t>Методист внешкольного учреждения</t>
  </si>
  <si>
    <t>Методист образовательного учреждения, методического, учебно-методического кабинета (центра), фильмотеки</t>
  </si>
  <si>
    <t>Методист по дошкольному воспитанию</t>
  </si>
  <si>
    <t>Методист пожарно-технического центра</t>
  </si>
  <si>
    <t>Методист по летной подготовке</t>
  </si>
  <si>
    <t>Методист по физической культуре</t>
  </si>
  <si>
    <t>Методист по составлению кинопрограмм</t>
  </si>
  <si>
    <t>Методист по экологическому просвещению</t>
  </si>
  <si>
    <t>Метрдотель (администратор торгового зала)</t>
  </si>
  <si>
    <t>Механик</t>
  </si>
  <si>
    <t>Механик (судовой)</t>
  </si>
  <si>
    <t>Механик автомобильной колонны</t>
  </si>
  <si>
    <t>Механик бурильно-гидрографической машины</t>
  </si>
  <si>
    <t>Механик вагона-транспортера</t>
  </si>
  <si>
    <t>Механик вездехода</t>
  </si>
  <si>
    <t>Механик гаража</t>
  </si>
  <si>
    <t>Механик гидроузла (шлюза)</t>
  </si>
  <si>
    <t>Механик грузового района (участка)</t>
  </si>
  <si>
    <t>Механик группы отряда</t>
  </si>
  <si>
    <t>Механик дизельной и холодильной установок</t>
  </si>
  <si>
    <t>Механик дренажной шахты</t>
  </si>
  <si>
    <t>Механик изотермических вагонов для перевозки живой рыбы</t>
  </si>
  <si>
    <t>Механик-инструктор бортовой</t>
  </si>
  <si>
    <t>Механик линейный флота (по флоту)</t>
  </si>
  <si>
    <t>Механик льдозавода</t>
  </si>
  <si>
    <t>Механик маяка</t>
  </si>
  <si>
    <t>Механик на дноочистительном снаряде</t>
  </si>
  <si>
    <t>Механик на землесосе, земснаряде</t>
  </si>
  <si>
    <t>Механик-наладчик</t>
  </si>
  <si>
    <t>Механик-наставник</t>
  </si>
  <si>
    <t>Механик перегрузочных машин (по погрузочно-разгрузочным механизмам)</t>
  </si>
  <si>
    <t>Механик по буровым, горным работам</t>
  </si>
  <si>
    <t>Механик по крановому хозяйству</t>
  </si>
  <si>
    <t>Механик по подъемным установкам</t>
  </si>
  <si>
    <t>Механик по ремонту оборудования</t>
  </si>
  <si>
    <t>Механик по ремонту транспорта</t>
  </si>
  <si>
    <t>Механик портового флота</t>
  </si>
  <si>
    <t>Механик по судовым системам</t>
  </si>
  <si>
    <t>Механик производства</t>
  </si>
  <si>
    <t>Механик радионавигационной системы</t>
  </si>
  <si>
    <t>Механик рефрижераторного поезда (секции)</t>
  </si>
  <si>
    <t>Механик рефрижераторных установок</t>
  </si>
  <si>
    <t>Механик участка</t>
  </si>
  <si>
    <t>Механик учебного полигона</t>
  </si>
  <si>
    <t>Механик флота (по флоту)</t>
  </si>
  <si>
    <t>Механик цеха</t>
  </si>
  <si>
    <t>Миколог</t>
  </si>
  <si>
    <t>Микробиолог</t>
  </si>
  <si>
    <t>Минералог</t>
  </si>
  <si>
    <t>Министр</t>
  </si>
  <si>
    <t>Мировой судья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</si>
  <si>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</si>
  <si>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</si>
  <si>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</si>
  <si>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Модельер</t>
  </si>
  <si>
    <t>Модельер-конструктор</t>
  </si>
  <si>
    <t>Монтажер</t>
  </si>
  <si>
    <t>Музейный смотритель</t>
  </si>
  <si>
    <t>Музыкальный оформитель</t>
  </si>
  <si>
    <t>Музыкальный руководитель</t>
  </si>
  <si>
    <t>Мэр</t>
  </si>
  <si>
    <t>Наблюдатель судовой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</si>
  <si>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</si>
  <si>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</si>
  <si>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</si>
  <si>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Научный сотрудник (в области физики и астрономии)</t>
  </si>
  <si>
    <t>Научный сотрудник (в области метеорологии)</t>
  </si>
  <si>
    <t>Научный сотрудник (в области химии)</t>
  </si>
  <si>
    <t>Научный сотрудник (в области геологии и геофизики)</t>
  </si>
  <si>
    <t>Научный сотрудник (в области математики)</t>
  </si>
  <si>
    <t>Научный сотрудник (в области статистики)</t>
  </si>
  <si>
    <t>Научный сотрудник (в области информатики и вычислительной техники)</t>
  </si>
  <si>
    <t>Научный сотрудник (в области биологии)</t>
  </si>
  <si>
    <t>Научный сотрудник (в области бактериологии и фармакологии)</t>
  </si>
  <si>
    <t>Научный сотрудник (в области медицины)</t>
  </si>
  <si>
    <t>Научный сотрудник (в области образования)</t>
  </si>
  <si>
    <t>Научный сотрудник (в области права)</t>
  </si>
  <si>
    <t>Научный сотрудник (в области экономики)</t>
  </si>
  <si>
    <t>Научный сотрудник (в области социологии)</t>
  </si>
  <si>
    <t>Научный сотрудник (в области философии, истории и политологии)</t>
  </si>
  <si>
    <t>Научный сотрудник (в области филологии)</t>
  </si>
  <si>
    <t>Научный сотрудник (в области психологии)</t>
  </si>
  <si>
    <t>Начальник автоколонны</t>
  </si>
  <si>
    <t>Начальник автохозяйства</t>
  </si>
  <si>
    <t>Начальник (директор) арсенала</t>
  </si>
  <si>
    <t>Начальник архива</t>
  </si>
  <si>
    <t>Начальник аэровокзала</t>
  </si>
  <si>
    <t>Начальник аэроклуба</t>
  </si>
  <si>
    <t>Начальник бюро (в строительстве)</t>
  </si>
  <si>
    <t>Начальник бюро (научно-технического развития)</t>
  </si>
  <si>
    <t>Начальник вахты шлюза</t>
  </si>
  <si>
    <t>Начальник вокзала</t>
  </si>
  <si>
    <t>Начальник (заведующий) гаража</t>
  </si>
  <si>
    <t>Начальник гидроузла (шлюза)</t>
  </si>
  <si>
    <t>Начальник главного управления</t>
  </si>
  <si>
    <t>Начальник Главного управления федерального казначейства</t>
  </si>
  <si>
    <t>Начальник городской телефонной сети</t>
  </si>
  <si>
    <t>Начальник государственной инспекции</t>
  </si>
  <si>
    <t>Начальник группы (в строительстве)</t>
  </si>
  <si>
    <t>Начальник департамента (управления) в Аппарате Правительства Российской Федерации</t>
  </si>
  <si>
    <t>Начальник депо</t>
  </si>
  <si>
    <t>Начальник детского приемника-распределителя</t>
  </si>
  <si>
    <t>Начальник дирекции международных и туристских перевозок</t>
  </si>
  <si>
    <t>Начальник дирекции по изданию и экспедированию знаков почтовой оплаты</t>
  </si>
  <si>
    <t>Начальник дирекции по обслуживанию пассажиров</t>
  </si>
  <si>
    <t>Начальник дирекции строящегося метрополитена</t>
  </si>
  <si>
    <t>Начальник дистанции</t>
  </si>
  <si>
    <t>Начальник дока (докмейстер)</t>
  </si>
  <si>
    <t>Начальник драги</t>
  </si>
  <si>
    <t>Начальник железной дороги</t>
  </si>
  <si>
    <t>Начальник запани</t>
  </si>
  <si>
    <t>Начальник инспекции</t>
  </si>
  <si>
    <t>Начальник инспекции в аппарате Счетной палаты Российской Федерации</t>
  </si>
  <si>
    <t>Начальник канала (группы каналов)</t>
  </si>
  <si>
    <t>Начальник карьера</t>
  </si>
  <si>
    <t>Начальник кассы (билетной на вокзале, главной, городской билетной)</t>
  </si>
  <si>
    <t>Начальник клуба (дельтапланерного, служебного собаководства, спортивного, спортивно-технического, стрелково-спортивного)</t>
  </si>
  <si>
    <t>Начальник команды (военизированной, пожарной и сторожевой охраны, пожарно-спасательной, служебного собаководства)</t>
  </si>
  <si>
    <t>Начальник конторы (в социально-бытовом обслуживании населения)</t>
  </si>
  <si>
    <t>Начальник лаборатории (в строительстве)</t>
  </si>
  <si>
    <t>Начальник лаборатории (в торговле)</t>
  </si>
  <si>
    <t>Начальник лаборатории (на предприятиях общественного питания)</t>
  </si>
  <si>
    <t>Начальник лаборатории (на предприятиях социально-бытового обслуживания населения)</t>
  </si>
  <si>
    <t>Начальник лаборатории (в прочих отраслях)</t>
  </si>
  <si>
    <t>Начальник лесничества</t>
  </si>
  <si>
    <t>Начальник лесобиржи</t>
  </si>
  <si>
    <t>Начальник лесопитомника</t>
  </si>
  <si>
    <t>Начальник лесопункта</t>
  </si>
  <si>
    <t>Начальник летно-испытательного подразделения (базы, комплекса, станции, центра)</t>
  </si>
  <si>
    <t>Начальник летно-методического кабинета</t>
  </si>
  <si>
    <t>Начальник лоцманской вахты</t>
  </si>
  <si>
    <t>Начальник льдозавода</t>
  </si>
  <si>
    <t>Начальник маяка</t>
  </si>
  <si>
    <t>Начальник метрополитена</t>
  </si>
  <si>
    <t>Начальник механизированного зернохранилища</t>
  </si>
  <si>
    <t>Начальник нефтегазоразведки (партии) глубокого (структурно-поискового) бурения</t>
  </si>
  <si>
    <t>Начальник нижнего склада</t>
  </si>
  <si>
    <t>Начальник объединения</t>
  </si>
  <si>
    <t>Начальник отдела (в строительстве)</t>
  </si>
  <si>
    <t>Начальник отдела (в торговле)</t>
  </si>
  <si>
    <t>Начальник отдела (на предприятиях общественного питания и в гостиницах)</t>
  </si>
  <si>
    <t>Начальник отдела (на предприятиях, осуществляющих коммерческую деятельность)</t>
  </si>
  <si>
    <t>Начальник отдела (на предприятиях социально-бытового обслуживания населения)</t>
  </si>
  <si>
    <t>Начальник отдела (финансово-экономического и административного)</t>
  </si>
  <si>
    <t>Начальник отдела (управления кадрами и трудовыми отношениями)</t>
  </si>
  <si>
    <t>Начальник отдела (по маркетингу и сбыту продукции)</t>
  </si>
  <si>
    <t>Начальник отдела (рекламно-информационного)</t>
  </si>
  <si>
    <t>Начальник отдела (материально-технического снабжения)</t>
  </si>
  <si>
    <t>Начальник отдела (компьютерного обеспечения)</t>
  </si>
  <si>
    <t>Начальник отдела (научно-технического развития)</t>
  </si>
  <si>
    <t>Начальник отдела (функционального в прочих областях деятельности)</t>
  </si>
  <si>
    <t>Начальник отдела в аппарате Верховного Суда Российской Федерации</t>
  </si>
  <si>
    <t>Начальник отдела в аппарате Конституционного Суда Российской Федерации</t>
  </si>
  <si>
    <t>Начальник отдела в аппарате Центральной избирательной комиссии Российской Федерации</t>
  </si>
  <si>
    <t>Начальник отдела в составе департамента (управления) в Аппарате Правительства Российской Федерации</t>
  </si>
  <si>
    <t>Начальник отдела в составе департамента, управления федерального органа исполнительной власти</t>
  </si>
  <si>
    <t>Начальник отдела в составе управления Администрации Президента Российской Федерации</t>
  </si>
  <si>
    <t>Начальник отдела в составе управления в аппарате Верховного Суда Российской Федерации</t>
  </si>
  <si>
    <t>Начальник отдела в составе управления в аппарате Генеральной прокуратуры Российской Федерации</t>
  </si>
  <si>
    <t>Начальник отдела в составе управления в аппарате Конституционного Суда Российской Федерации</t>
  </si>
  <si>
    <t>Начальник отдела в составе управления в аппарате Центральной избирательной комиссии Российской Федерации</t>
  </si>
  <si>
    <t>Начальник отдела в составе управления Президента Российской Федерации</t>
  </si>
  <si>
    <t>Начальник отдела федерального органа исполнительной власти</t>
  </si>
  <si>
    <t>Начальник отделения (службы безопасности)</t>
  </si>
  <si>
    <t>Начальник отделения (финансово-экономического и административного)</t>
  </si>
  <si>
    <t>Начальник отделения (функционального в прочих областях деятельности)</t>
  </si>
  <si>
    <t>Начальник отряда (в сельском хозяйстве)</t>
  </si>
  <si>
    <t>Начальник отряда (на транспорте)</t>
  </si>
  <si>
    <t>Начальник охраны (объекта, участка)</t>
  </si>
  <si>
    <t>Начальник паромной переправы</t>
  </si>
  <si>
    <t>Начальник пароходства</t>
  </si>
  <si>
    <t>Начальник партии (на транспорте)</t>
  </si>
  <si>
    <t>Начальник передвижного автоклуба</t>
  </si>
  <si>
    <t>Начальник площадки (на транспорте)</t>
  </si>
  <si>
    <t>Начальник позиции (стартовой, технической)</t>
  </si>
  <si>
    <t>Начальник портового надзора</t>
  </si>
  <si>
    <t>Начальник портового флота</t>
  </si>
  <si>
    <t>Начальник поста (на транспорте)</t>
  </si>
  <si>
    <t>Начальник поста иммиграционного контроля</t>
  </si>
  <si>
    <t>Начальник почтамта</t>
  </si>
  <si>
    <t>Начальник пристани</t>
  </si>
  <si>
    <t>Начальник причала</t>
  </si>
  <si>
    <t>Начальник производства (на транспорте)</t>
  </si>
  <si>
    <t>Начальник (заведующий) производственной лаборатории</t>
  </si>
  <si>
    <t>Начальник проходки шахты</t>
  </si>
  <si>
    <t>Начальник пункта (на транспорте)</t>
  </si>
  <si>
    <t>Начальник путевой машины</t>
  </si>
  <si>
    <t>Начальник радиотелевизионной передающей станции</t>
  </si>
  <si>
    <t>Начальник разреза</t>
  </si>
  <si>
    <t>Начальник разъезда</t>
  </si>
  <si>
    <t>Начальник расчета пожарной машины</t>
  </si>
  <si>
    <t>Начальник реактора (ускорителя, ядерно-физической установки)</t>
  </si>
  <si>
    <t>Начальник резерва бригад (кондукторских, локомотивных, рефрижераторных поездов)</t>
  </si>
  <si>
    <t>Начальник резерва проводников пассажирских вагонов</t>
  </si>
  <si>
    <t>Начальник рудника</t>
  </si>
  <si>
    <t>Начальник сборной команды</t>
  </si>
  <si>
    <t>Начальник сектора (в сельском хозяйстве)</t>
  </si>
  <si>
    <t>Начальник сектора (научно-технического развития)</t>
  </si>
  <si>
    <t>Начальник сектора (функционального в прочих областях деятельности)</t>
  </si>
  <si>
    <t>Начальник скотопрогонного тракта</t>
  </si>
  <si>
    <t>Начальник службы (финансово-экономической и административной)</t>
  </si>
  <si>
    <t>Начальник службы (материально-технического снабжения)</t>
  </si>
  <si>
    <t>Начальник службы (функциональной в прочих областях деятельности)</t>
  </si>
  <si>
    <t>Начальник службы делопроизводства в Администрации Президента Российской Федерации</t>
  </si>
  <si>
    <t>Начальник службы делопроизводства в Аппарате Правительства Российской Федерации</t>
  </si>
  <si>
    <t>Начальник смены (на транспорте и в связи)</t>
  </si>
  <si>
    <t>Начальник смены атомной станции (дежурный диспетчер атомной станции)</t>
  </si>
  <si>
    <t>Начальник сортировочной горки (автоматизированной, механизированной)</t>
  </si>
  <si>
    <t>Начальник состава почтовых вагонов</t>
  </si>
  <si>
    <t>Начальник состава экспедиции (зимовочного, сезонного)</t>
  </si>
  <si>
    <t>Помощник врача-паразитолога</t>
  </si>
  <si>
    <t>Помощник врача-эпидемиолога</t>
  </si>
  <si>
    <t>Начальник сплавного рейда</t>
  </si>
  <si>
    <t>Начальник станции (на транспорте и в связи)</t>
  </si>
  <si>
    <t>Начальник (директор) судоверфи</t>
  </si>
  <si>
    <t>Начальник сушильно-очистительной башни</t>
  </si>
  <si>
    <t>Начальник таможни</t>
  </si>
  <si>
    <t>Начальник телеграфа</t>
  </si>
  <si>
    <t>Начальник (заведующий) типографии</t>
  </si>
  <si>
    <t>Начальник тони</t>
  </si>
  <si>
    <t>Начальник трудовой колонии для несовершеннолетних</t>
  </si>
  <si>
    <t>Начальник тюрьмы</t>
  </si>
  <si>
    <t>Начальник тяговой подстанции</t>
  </si>
  <si>
    <t>Начальник управления Администрации Президента Российской Федерации</t>
  </si>
  <si>
    <t>Начальник управления в аппарате Верховного Суда Российской Федерации</t>
  </si>
  <si>
    <t>Начальник управления в аппарате Конституционного Суда Российской Федерации</t>
  </si>
  <si>
    <t>Начальник управления в аппарате Центральной избирательной комиссии Российской Федерации</t>
  </si>
  <si>
    <t>Начальник управления Президента Российской Федерации</t>
  </si>
  <si>
    <t>Начальник управления федерального органа исполнительной власти</t>
  </si>
  <si>
    <t>Начальник управления федерального органа исполнительной власти - член коллегии</t>
  </si>
  <si>
    <t>Начальник участка (в строительстве)</t>
  </si>
  <si>
    <t>Начальник (заведующий) учебного полигона</t>
  </si>
  <si>
    <t>Начальник учебного пункта (городка)</t>
  </si>
  <si>
    <t>Начальник училища</t>
  </si>
  <si>
    <t>Начальник фабрики</t>
  </si>
  <si>
    <t>Начальник федерального надзора</t>
  </si>
  <si>
    <t>Начальник хозяйства (на предприятиях социально-бытового обслуживания населения)</t>
  </si>
  <si>
    <t>Начальник центра (на транспорте и в связи)</t>
  </si>
  <si>
    <t>Начальник центральной заводской лаборатории</t>
  </si>
  <si>
    <t>Начальник части (финансово-экономической и административной)</t>
  </si>
  <si>
    <t>Начальник шахты</t>
  </si>
  <si>
    <t>Начальник школы (начальствующего состава, технической)</t>
  </si>
  <si>
    <t>Начальник штаба (авиационного, гражданской обороны, предприятия, училища)</t>
  </si>
  <si>
    <t>Начальник экспедиции (в сельском хозяйстве)</t>
  </si>
  <si>
    <t>Начальник элеватора</t>
  </si>
  <si>
    <t>Начальник электронно-вычислительной машины</t>
  </si>
  <si>
    <t>Начальник электроподстанции</t>
  </si>
  <si>
    <t>Начальник электростанции</t>
  </si>
  <si>
    <t>Начальник эстакады (наливной, реагентного хозяйства)</t>
  </si>
  <si>
    <t>Нормировщик</t>
  </si>
  <si>
    <t>Нотариус</t>
  </si>
  <si>
    <t>Обозреватель</t>
  </si>
  <si>
    <t>Обозреватель политический</t>
  </si>
  <si>
    <t>Обозреватель по экономическим вопросам</t>
  </si>
  <si>
    <t>Океанолог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</si>
  <si>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</si>
  <si>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</si>
  <si>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</si>
  <si>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видеозаписи</t>
  </si>
  <si>
    <t>Оператор диспетчерского тренажера</t>
  </si>
  <si>
    <t>Оператор диспетчерской движения и погрузочно-разгрузочных работ на автомобильном (морском, речном) транспорте</t>
  </si>
  <si>
    <t>Оператор диспетчерской (производственно-диспетчерской) службы</t>
  </si>
  <si>
    <t>Оператор звукозаписи</t>
  </si>
  <si>
    <t>Оператор-инструктор бортовой</t>
  </si>
  <si>
    <t>Оператор-испытатель бортовой</t>
  </si>
  <si>
    <t>Оператор механизированного расчета в гостинице</t>
  </si>
  <si>
    <t>Оператор наземных средств управления беспилотным летательным аппаратом</t>
  </si>
  <si>
    <t>Оператор по диспетчерскому обслуживанию лифтов</t>
  </si>
  <si>
    <t>Оператор при дежурном по локомотивному депо</t>
  </si>
  <si>
    <t>Оператор при дежурном помощнике начальника оперативно-распорядительного отдела управления железной дороги</t>
  </si>
  <si>
    <t>Оператор при дежурном по отделению железной дороги</t>
  </si>
  <si>
    <t>Оператор промывочно-пропарочной станции</t>
  </si>
  <si>
    <t>Оператор тележурналистского комплекса</t>
  </si>
  <si>
    <t>Оператор электродепо метрополитена</t>
  </si>
  <si>
    <t>Оптометрист</t>
  </si>
  <si>
    <t>Организатор путешествий (экскурсий)</t>
  </si>
  <si>
    <t>Организатор ритуала</t>
  </si>
  <si>
    <t>Оргсекретарь (ассоциации, союза, федерации)</t>
  </si>
  <si>
    <t>Орнитолог</t>
  </si>
  <si>
    <t>Ответственный дежурный по министерству (ведомству)</t>
  </si>
  <si>
    <t>Ответственный секретарь</t>
  </si>
  <si>
    <t>Ответственный секретарь коллегии</t>
  </si>
  <si>
    <t>Ответственный секретарь структурного агентства (редакции)</t>
  </si>
  <si>
    <t>Ответственный секретарь суда</t>
  </si>
  <si>
    <t>Охотовед</t>
  </si>
  <si>
    <t>Охранник</t>
  </si>
  <si>
    <t>Оценщик</t>
  </si>
  <si>
    <t>Оценщик интеллектуальной собственности</t>
  </si>
  <si>
    <t>Оценщик (эксперт по оценке имущества)</t>
  </si>
  <si>
    <t>Палеограф</t>
  </si>
  <si>
    <t>Палеонтолог</t>
  </si>
  <si>
    <t>Парашютист-испытатель</t>
  </si>
  <si>
    <t>Парашютист-спасатель</t>
  </si>
  <si>
    <t>Парашютист - укладчик парашютов</t>
  </si>
  <si>
    <t>Паспортист</t>
  </si>
  <si>
    <t>Педагог дополнительного образования</t>
  </si>
  <si>
    <t>Педагог-организатор</t>
  </si>
  <si>
    <t>Педагог-психолог</t>
  </si>
  <si>
    <t>Первый заместитель Председателя Верховного Суда Российской Федерации</t>
  </si>
  <si>
    <t>Первый заместитель Председателя Правительства Российской Федерации</t>
  </si>
  <si>
    <t>Первый заместитель Руководителя Администрации Президента Российской Федерации</t>
  </si>
  <si>
    <t>Первый заместитель Руководителя Аппарата Правительства Российской Федерации</t>
  </si>
  <si>
    <t>Первый заместитель руководителя федерального органа исполнительной власти (кроме федерального министерства)</t>
  </si>
  <si>
    <t>Первый заместитель Секретаря Совета Безопасности Российской Федерации</t>
  </si>
  <si>
    <t>Первый заместитель федерального министра</t>
  </si>
  <si>
    <t>Первый помощник Президента Российской Федерации</t>
  </si>
  <si>
    <t>Переводчик</t>
  </si>
  <si>
    <t>Переводчик-дактилолог</t>
  </si>
  <si>
    <t>Переводчик синхронный</t>
  </si>
  <si>
    <t>Переводчик технической литературы</t>
  </si>
  <si>
    <t>Переписчик нот</t>
  </si>
  <si>
    <t>Переписчик нот по Брайлю</t>
  </si>
  <si>
    <t>Петрограф</t>
  </si>
  <si>
    <t>Пилот-инструктор</t>
  </si>
  <si>
    <t>Планшетист</t>
  </si>
  <si>
    <t>Поверенный в делах Российской Федерации</t>
  </si>
  <si>
    <t>Полномочный представитель Правительства Российской Федерации</t>
  </si>
  <si>
    <t>Полномочный представитель Президента Российской Федерации</t>
  </si>
  <si>
    <t>Помощник председателя суда</t>
  </si>
  <si>
    <t>Помощник прокурора</t>
  </si>
  <si>
    <t>Помощник (советник) аудитора Счетной палаты Российской Федерации</t>
  </si>
  <si>
    <t>Помощник (советник) заместителя Председателя Верховного Суда Российской Федерации</t>
  </si>
  <si>
    <t>Помощник (советник) заместителя Председателя Конституционного Суда Российской Федерации</t>
  </si>
  <si>
    <t>Помощник (советник) Заместителя Председателя Правительства Российской Федерации</t>
  </si>
  <si>
    <t>Помощник (советник) заместителя Председателя Центральной избирательной комиссии Российской Федерации</t>
  </si>
  <si>
    <t>Помощник (советник) первого заместителя Председателя Верховного Суда Российской Федерации</t>
  </si>
  <si>
    <t>Помощник (советник) Первого заместителя Председателя Правительства Российской Федерации</t>
  </si>
  <si>
    <t>Помощник (советник) Председателя Верховного Суда Российской Федерации</t>
  </si>
  <si>
    <t>Помощник (советник) Председателя Конституционного Суда Российской Федерации</t>
  </si>
  <si>
    <t>Помощник (советник) Председателя Правительства Российской Федерации</t>
  </si>
  <si>
    <t>Помощник (советник) Председателя Центральной избирательной комиссии Российской Федерации</t>
  </si>
  <si>
    <t>Помощник (советник) Президента Российской Федерации</t>
  </si>
  <si>
    <t>Помощник (советник) руководителя федерального органа исполнительной власти (кроме федерального министра)</t>
  </si>
  <si>
    <t>Помощник (советник) судьи Верховного Суда Российской Федерации</t>
  </si>
  <si>
    <t>Помощник (советник) судьи Конституционного Суда Российской Федерации</t>
  </si>
  <si>
    <t>Помощник (советник) судьи - секретаря Конституционного Суда Российской Федерации</t>
  </si>
  <si>
    <t>Помощник (советник) федерального министра</t>
  </si>
  <si>
    <t>Помощник энтомолога</t>
  </si>
  <si>
    <t>Портье</t>
  </si>
  <si>
    <t>Посланник</t>
  </si>
  <si>
    <t>Чрезвычайный и Полномочный Посол Российской Федерации (в иностранном государстве)</t>
  </si>
  <si>
    <t>Посол по особым поручениям</t>
  </si>
  <si>
    <t>Постановщик трюков</t>
  </si>
  <si>
    <t>Почвовед (средней квалификации)</t>
  </si>
  <si>
    <t>Председатель ассоциации (конфедерации, федерации) (общественно-экономической организации)</t>
  </si>
  <si>
    <t>Председатель ассоциации (конфедерации, федерации) (гуманитарной или другой специальной организации)</t>
  </si>
  <si>
    <t>Председатель Верховного Суда Российской Федерации</t>
  </si>
  <si>
    <t>Председатель государственного комитета</t>
  </si>
  <si>
    <t>Председатель государственной телерадиокомпании</t>
  </si>
  <si>
    <t>Председатель комитета (комиссии)</t>
  </si>
  <si>
    <t>Председатель Конституционного Суда Российской Федерации</t>
  </si>
  <si>
    <t>Председатель кооператива (в торговле)</t>
  </si>
  <si>
    <t>Председатель кооператива (в коммерческой деятельности)</t>
  </si>
  <si>
    <t>Председатель кооператива (в социально-бытовом обслуживании населения)</t>
  </si>
  <si>
    <t>Председатель кооператива (в прочих отраслях)</t>
  </si>
  <si>
    <t>Председатель объединения</t>
  </si>
  <si>
    <t>Председатель отделения</t>
  </si>
  <si>
    <t>Председатель Правительства Российской Федерации</t>
  </si>
  <si>
    <t>Председатель правления</t>
  </si>
  <si>
    <t>Председатель президиума</t>
  </si>
  <si>
    <t>Председатель производственного объединения</t>
  </si>
  <si>
    <t>Председатель секции (творческой)</t>
  </si>
  <si>
    <t>Председатель совета, комиссии, комитета при Президенте Российской Федерации</t>
  </si>
  <si>
    <t>Председатель спортивного клуба</t>
  </si>
  <si>
    <t>Председатель суда</t>
  </si>
  <si>
    <t>Председатель Судебной палаты по информационным спорам при Президенте Российской Федерации</t>
  </si>
  <si>
    <t>Председатель Счетной палаты Российской Федерации</t>
  </si>
  <si>
    <t>Председатель федерального суда</t>
  </si>
  <si>
    <t>Председатель федеральной комиссии</t>
  </si>
  <si>
    <t>Председатель Центрального банка Российской Федерации</t>
  </si>
  <si>
    <t>Председатель Центральной избирательной комиссии Российской Федерации</t>
  </si>
  <si>
    <t>Представитель военного представительства</t>
  </si>
  <si>
    <t>Представитель МИД - руководитель дипломатического агентства</t>
  </si>
  <si>
    <t>Постоянный представитель (представитель, постоянный наблюдатель) Российской Федерации при международной организации (в иностранном государстве)</t>
  </si>
  <si>
    <t>Торговый представитель Российской Федерации</t>
  </si>
  <si>
    <t>Представитель федерального органа исполнительной власти</t>
  </si>
  <si>
    <t>Президент</t>
  </si>
  <si>
    <t>Президент академии (наук, художеств)</t>
  </si>
  <si>
    <t>Президент Российской Федерации</t>
  </si>
  <si>
    <t>Преподаватель (в колледжах, университетах и других вузах)</t>
  </si>
  <si>
    <t>Преподаватель (в средней школе)</t>
  </si>
  <si>
    <t>Преподаватель (в системе специального образования)</t>
  </si>
  <si>
    <t>Преподаватель (средней квалификации в системе специального образования)</t>
  </si>
  <si>
    <t>Преподаватель (в начальной школе)</t>
  </si>
  <si>
    <t>Преподаватель (в системе дошкольного воспитания и обучения)</t>
  </si>
  <si>
    <t>Преподаватель-организатор (в средней школе)</t>
  </si>
  <si>
    <t>Преподаватель-организатор (в системе специального образования)</t>
  </si>
  <si>
    <t>Преподаватель-стажер (в колледжах, университетах и других вузах)</t>
  </si>
  <si>
    <t>Преподаватель-стажер (в средней школе)</t>
  </si>
  <si>
    <t>Преподаватель-стажер (в системе специального образования)</t>
  </si>
  <si>
    <t>Преподаватель-стажер (средней квалификации в системе специального образования)</t>
  </si>
  <si>
    <t>Преподаватель-стажер (в системе дошкольного воспитания и обучения)</t>
  </si>
  <si>
    <t>Пресс-секретарь</t>
  </si>
  <si>
    <t>Пресс-секретарь Президента Российской Федерации</t>
  </si>
  <si>
    <t>Префект</t>
  </si>
  <si>
    <t>Пробирер</t>
  </si>
  <si>
    <t>Провизор</t>
  </si>
  <si>
    <t>Провизор-аналитик</t>
  </si>
  <si>
    <t>Провизор-технолог</t>
  </si>
  <si>
    <t>Продюсер телевизионных и радиопрограмм</t>
  </si>
  <si>
    <t>Производитель аварийно-спасательных, подводно-технических и других специальных работ</t>
  </si>
  <si>
    <t>Продюсер</t>
  </si>
  <si>
    <t>Прокурор</t>
  </si>
  <si>
    <t>Прокурор-криминалист</t>
  </si>
  <si>
    <t>Проректор вуза</t>
  </si>
  <si>
    <t>Профессор</t>
  </si>
  <si>
    <t>Профконсультант</t>
  </si>
  <si>
    <t>Психолог</t>
  </si>
  <si>
    <t>Распорядитель танцевального вечера</t>
  </si>
  <si>
    <t>Ревизор</t>
  </si>
  <si>
    <t>Ревизор автомобильного транспорта</t>
  </si>
  <si>
    <t>Ревизор весового хозяйства</t>
  </si>
  <si>
    <t>Ревизор движения отделения железной дороги</t>
  </si>
  <si>
    <t>Ревизор коммерческий</t>
  </si>
  <si>
    <t>Ревизор коммерческий дорожный</t>
  </si>
  <si>
    <t>Ревизор по безопасности движения</t>
  </si>
  <si>
    <t>Ревизор по проверке деятельности арбитражных судов</t>
  </si>
  <si>
    <t>Ревизор по холодильному хозяйству</t>
  </si>
  <si>
    <t>Регистратор</t>
  </si>
  <si>
    <t>Регистратор прав на недвижимое имущество и сделок с ним</t>
  </si>
  <si>
    <t>Редактор</t>
  </si>
  <si>
    <t>Редактор карт</t>
  </si>
  <si>
    <t>Редактор карт технический</t>
  </si>
  <si>
    <t>Редактор-консультант</t>
  </si>
  <si>
    <t>Редактор контрольный переводов</t>
  </si>
  <si>
    <t>Редактор музыкальный</t>
  </si>
  <si>
    <t>Редактор научный</t>
  </si>
  <si>
    <t>Редактор-переводчик</t>
  </si>
  <si>
    <t>Редактор руководств для плавания</t>
  </si>
  <si>
    <t>Редактор-стилист</t>
  </si>
  <si>
    <t>Редактор телефильмов</t>
  </si>
  <si>
    <t>Редактор технический</t>
  </si>
  <si>
    <t>Редактор художественный</t>
  </si>
  <si>
    <t>Режиссер</t>
  </si>
  <si>
    <t>Режиссер монтажа</t>
  </si>
  <si>
    <t>Режиссер-постановщик</t>
  </si>
  <si>
    <t>Режиссер радиовещания</t>
  </si>
  <si>
    <t>Режиссер телевидения</t>
  </si>
  <si>
    <t>Ректор</t>
  </si>
  <si>
    <t>Рентгенолаборант</t>
  </si>
  <si>
    <t>Репетитор по балету</t>
  </si>
  <si>
    <t>Репетитор по вокалу</t>
  </si>
  <si>
    <t>Репетитор по технике речи</t>
  </si>
  <si>
    <t>Референт</t>
  </si>
  <si>
    <t>Референт (в представительстве, консульском учреждении)</t>
  </si>
  <si>
    <t>Референт в Администрации Президента Российской Федерации</t>
  </si>
  <si>
    <t>Референт в аппарате Конституционного Суда Российской Федерации</t>
  </si>
  <si>
    <t>Референт на основной деятельности</t>
  </si>
  <si>
    <t>Референт Президента Российской Федерации</t>
  </si>
  <si>
    <t>Руководитель Администрации Президента Российской Федерации</t>
  </si>
  <si>
    <t>Руководитель Аналитического центра при Президенте Российской Федерации</t>
  </si>
  <si>
    <t>Руководитель аппарата депутатского объединения</t>
  </si>
  <si>
    <t>Руководитель аппарата Счетной палаты Российской Федерации</t>
  </si>
  <si>
    <t>Руководитель аппарата Центральной избирательной комиссии Российской Федерации</t>
  </si>
  <si>
    <t>Руководитель бригады (изыскательской, проектной организации)</t>
  </si>
  <si>
    <t>Руководитель бюро медико-социальной экспертизы</t>
  </si>
  <si>
    <t>Руководитель высшего исполнительного органа государственной власти субъекта Российской Федерации</t>
  </si>
  <si>
    <t>Руководитель главного бюро медико-социальной экспертизы</t>
  </si>
  <si>
    <t>Руководитель главного секретариата телевизионной и радиовещательной компании</t>
  </si>
  <si>
    <t>Руководитель группы (на транспорте)</t>
  </si>
  <si>
    <t>Руководитель группы (научно-технического развития)</t>
  </si>
  <si>
    <t>Руководитель группы (функциональной в прочих областях деятельности)</t>
  </si>
  <si>
    <t>Руководитель группы по инвентаризации строений и сооружений</t>
  </si>
  <si>
    <t>Руководитель департамента федерального министерства</t>
  </si>
  <si>
    <t>Руководитель (директор) федеральной службы</t>
  </si>
  <si>
    <t>Руководитель допризывной подготовки (военный руководитель)</t>
  </si>
  <si>
    <t>Руководитель межрегионального территориального органа федерального органа исполнительной власти</t>
  </si>
  <si>
    <t>Руководитель миссии Российской Федерации</t>
  </si>
  <si>
    <t>Руководитель педагогических программ</t>
  </si>
  <si>
    <t>Руководитель полетов</t>
  </si>
  <si>
    <t>Руководитель представительства федерального органа исполнительной власти</t>
  </si>
  <si>
    <t>Руководитель Пресс-службы</t>
  </si>
  <si>
    <t>Руководитель производственной практики</t>
  </si>
  <si>
    <t>Руководитель подразделения объекта использования атомной энергии по физической защите</t>
  </si>
  <si>
    <t>Руководитель реабилитационного учреждения</t>
  </si>
  <si>
    <t>Руководитель протокола Президента Российской Федерации</t>
  </si>
  <si>
    <t>Руководитель секретариата аудитора Счетной палаты Российской Федерации</t>
  </si>
  <si>
    <t>Руководитель Секретариата Заместителя Председателя Правительства Российской Федерации</t>
  </si>
  <si>
    <t>Руководитель Секретариата Конституционного Суда Российской Федерации</t>
  </si>
  <si>
    <t>Руководитель Секретариата Председателя Верховного Суда Российской Федерации</t>
  </si>
  <si>
    <t>Руководитель Секретариата Председателя Конституционного Суда Российской Федерации</t>
  </si>
  <si>
    <t>Руководитель Секретариата Председателя Правительства Российской Федерации</t>
  </si>
  <si>
    <t>Руководитель Секретариата Председателя Счетной палаты Российской Федерации</t>
  </si>
  <si>
    <t>Руководитель секретариата председателя федерального арбитражного суда (округа, субъекта Российской Федерации)</t>
  </si>
  <si>
    <t>Руководитель Секретариата судьи - секретаря Конституционного Суда Российской Федерации</t>
  </si>
  <si>
    <t>Руководитель Службы протокола Администрации Президента Российской Федерации</t>
  </si>
  <si>
    <t>Руководитель студенческого исследовательского бюро</t>
  </si>
  <si>
    <t>Руководитель творческой мастерской</t>
  </si>
  <si>
    <t>Руководитель территориального органа федерального органа исполнительной власти</t>
  </si>
  <si>
    <t>Руководитель федерального органа исполнительной власти (кроме федерального министерства)</t>
  </si>
  <si>
    <t>Руководитель органа исполнительной власти субъекта Российской Федерации</t>
  </si>
  <si>
    <t>Руководитель физического воспитания</t>
  </si>
  <si>
    <t>Руководитель части (литературно-драматургической, музыкальной)</t>
  </si>
  <si>
    <t>Рыбовод</t>
  </si>
  <si>
    <t>Секретарь руководителя</t>
  </si>
  <si>
    <t>Секретарь (дипломатический)</t>
  </si>
  <si>
    <t>Секретарь-машинистка</t>
  </si>
  <si>
    <t>Секретарь незрячего специалиста</t>
  </si>
  <si>
    <t>Секретарь пленума</t>
  </si>
  <si>
    <t>Секретарь правления</t>
  </si>
  <si>
    <t>Секретарь президиума</t>
  </si>
  <si>
    <t>Секретарь приемной Президента Российской Федерации</t>
  </si>
  <si>
    <t>Секретарь совета (научно-технического, ученого, художественно-технического)</t>
  </si>
  <si>
    <t>Секретарь Совета Безопасности Российской Федерации</t>
  </si>
  <si>
    <t>Секретарь-стенографистка</t>
  </si>
  <si>
    <t>Секретарь суда</t>
  </si>
  <si>
    <t>Секретарь суда в аппарате Верховного Суда Российской Федерации</t>
  </si>
  <si>
    <t>Секретарь судебного заседания</t>
  </si>
  <si>
    <t>Секретарь судебного заседания в аппарате Верховного Суда Российской Федерации</t>
  </si>
  <si>
    <t>Секретарь творческого союза</t>
  </si>
  <si>
    <t>Секретарь учебной части (диспетчер)</t>
  </si>
  <si>
    <t>Секретарь федеральной комиссии</t>
  </si>
  <si>
    <t>Секретарь федерации (по видам спорта)</t>
  </si>
  <si>
    <t>Секретарь Центральной избирательной комиссии Российской Федерации</t>
  </si>
  <si>
    <t>Синоптик</t>
  </si>
  <si>
    <t>Скульптор</t>
  </si>
  <si>
    <t>Следователь (средней квалификации)</t>
  </si>
  <si>
    <t>Следователь по особо важным делам</t>
  </si>
  <si>
    <t>Смотритель</t>
  </si>
  <si>
    <t>Смотритель здания</t>
  </si>
  <si>
    <t>Смотритель кладбища (колумбария)</t>
  </si>
  <si>
    <t>Советник</t>
  </si>
  <si>
    <t>Советник (в области права)</t>
  </si>
  <si>
    <t>Советник (в области политологии)</t>
  </si>
  <si>
    <t>Советник в Администрации Президента Российской Федерации</t>
  </si>
  <si>
    <t>Советник в аппарате Верховного Суда Российской Федерации</t>
  </si>
  <si>
    <t>Советник в аппарате Конституционного Суда Российской Федерации</t>
  </si>
  <si>
    <t>Советник в Аппарате Правительства Российской Федерации</t>
  </si>
  <si>
    <t>Советник в аппарате Центральной избирательной комиссии Российской Федерации</t>
  </si>
  <si>
    <t>Советник в центральном аппарате федерального органа исполнительной власти</t>
  </si>
  <si>
    <t>Советник-посланник</t>
  </si>
  <si>
    <t>Советник экономический</t>
  </si>
  <si>
    <t>Составитель лоций (руководств для плавания)</t>
  </si>
  <si>
    <t>Социальный работник</t>
  </si>
  <si>
    <t>Социолог</t>
  </si>
  <si>
    <t>Спасатель</t>
  </si>
  <si>
    <t>Спектроскопист</t>
  </si>
  <si>
    <t>Специалист (в представительстве, территориальном органе федерального органа исполнительной власти, федеральном суде, прокуратуре)</t>
  </si>
  <si>
    <t>Специалист I категории в Администрации Президента Российской Федерации</t>
  </si>
  <si>
    <t>Специалист I категории в аппарате Верховного Суда Российской Федерации</t>
  </si>
  <si>
    <t>Специалист I категории в аппарате Генеральной прокуратуры Российской Федерации</t>
  </si>
  <si>
    <t>Специалист I категории в аппарате Конституционного Суда Российской Федерации</t>
  </si>
  <si>
    <t>Специалист I категории в Аппарате Правительства Российской Федерации</t>
  </si>
  <si>
    <t>Специалист I категории в аппарате Центральной избирательной комиссии Российской Федерации</t>
  </si>
  <si>
    <t>Специалист I категории в центральном аппарате федерального органа исполнительной власти</t>
  </si>
  <si>
    <t>Специалист II категории в аппарате Верховного Суда Российской Федерации</t>
  </si>
  <si>
    <t>Специалист II категории в аппарате Генеральной прокуратуры Российской Федерации</t>
  </si>
  <si>
    <t>Специалист II категории в аппарате Конституционного Суда Российской Федерации</t>
  </si>
  <si>
    <t>Специалист II категории в центральном аппарате федерального органа исполнительной власти</t>
  </si>
  <si>
    <t>Специалист военного представительства</t>
  </si>
  <si>
    <t>Специалист гражданской обороны</t>
  </si>
  <si>
    <t>Специалист по автотехнической экспертизе (эксперт-автотехник)</t>
  </si>
  <si>
    <t>Специалист по защите информации</t>
  </si>
  <si>
    <t>Специалист по кадрам</t>
  </si>
  <si>
    <t>Специалист по маркетингу</t>
  </si>
  <si>
    <t>Специалист по материальному обеспечению сборных команд</t>
  </si>
  <si>
    <t>Специалист по социальной работе</t>
  </si>
  <si>
    <t>Специалист по профессиональной ориентации инвалидов</t>
  </si>
  <si>
    <t>Специалист по реабилитации инвалидов</t>
  </si>
  <si>
    <t>Специалист по физиологии труда</t>
  </si>
  <si>
    <t>Специалист по экологическому просвещению</t>
  </si>
  <si>
    <t>Специалист по экономическому обеспечению сборных команд</t>
  </si>
  <si>
    <t>Специалист по эргономике</t>
  </si>
  <si>
    <t>Специалист-эксперт в Администрации Президента Российской Федерации</t>
  </si>
  <si>
    <t>Специалист-эксперт в Аппарате Правительства Российской Федерации</t>
  </si>
  <si>
    <t>Специалист-эксперт в аппарате Центральной избирательной комиссии Российской Федерации</t>
  </si>
  <si>
    <t>Спортсмен-инструктор</t>
  </si>
  <si>
    <t>Стажер государственного нотариуса</t>
  </si>
  <si>
    <t>Стажер-исследователь (в области метеорологии)</t>
  </si>
  <si>
    <t>Стажер-исследователь (в области химии)</t>
  </si>
  <si>
    <t>Стажер-исследователь (в области математики)</t>
  </si>
  <si>
    <t>Стажер-исследователь (в области статистики)</t>
  </si>
  <si>
    <t>Стажер-исследователь (в области информатики и вычислительной техники)</t>
  </si>
  <si>
    <t>Стажер-исследователь (в области биологии)</t>
  </si>
  <si>
    <t>Стажер-исследователь (в области бактериологии и фармакологии)</t>
  </si>
  <si>
    <t>Стажер-исследователь (в области медицины)</t>
  </si>
  <si>
    <t>Стажер-исследователь (в области образования)</t>
  </si>
  <si>
    <t>Стажер-исследователь (в области права)</t>
  </si>
  <si>
    <t>Стажер-исследователь (в области экономики)</t>
  </si>
  <si>
    <t>Стажер-исследователь (в области социологии)</t>
  </si>
  <si>
    <t>Стажер-исследователь (в области философии, истории и политологии)</t>
  </si>
  <si>
    <t>Стажер-исследователь (в области филологии)</t>
  </si>
  <si>
    <t>Стажер-исследователь (в области психологии)</t>
  </si>
  <si>
    <t>Старший бортовой инженер (механик) авиационного отряда</t>
  </si>
  <si>
    <t>Старший бортовой радист авиационного отряда</t>
  </si>
  <si>
    <t>Старший инспектор в аппарате Счетной палаты Российской Федерации</t>
  </si>
  <si>
    <t>Старший инспектор по гидросооружениям</t>
  </si>
  <si>
    <t>Старший инспектор по надзору за подконтрольным оборудованием атомной станции</t>
  </si>
  <si>
    <t>Старший инспектор по эксплуатации атомной станции</t>
  </si>
  <si>
    <t>Старший инспектор по эксплуатации электростанций и предприятий сетей</t>
  </si>
  <si>
    <t>Старший консультант в аппарате Верховного Суда Российской Федерации</t>
  </si>
  <si>
    <t>Старший консультант в аппарате Конституционного Суда Российской Федерации</t>
  </si>
  <si>
    <t>Старший механик на плавучем кране</t>
  </si>
  <si>
    <t>Старший механик подводного аппарата</t>
  </si>
  <si>
    <t>Старший оператор диспетчерской движения флота</t>
  </si>
  <si>
    <t>Старший судебный пристав</t>
  </si>
  <si>
    <t>Старший судебный пристав военного суда</t>
  </si>
  <si>
    <t>Старший тренер сборной команды</t>
  </si>
  <si>
    <t>Старший штурман авиационного предприятия</t>
  </si>
  <si>
    <t>Старший штурман авиационного училища</t>
  </si>
  <si>
    <t>Старший штурман учебного авиационного центра</t>
  </si>
  <si>
    <t>Старший электромеханик на плавучем кране</t>
  </si>
  <si>
    <t>Статистик</t>
  </si>
  <si>
    <t>Статс-секретарь</t>
  </si>
  <si>
    <t>Стенографистка</t>
  </si>
  <si>
    <t>Стивидор</t>
  </si>
  <si>
    <t>Строитель кораблей</t>
  </si>
  <si>
    <t>Судебный пристав</t>
  </si>
  <si>
    <t>Судебный пристав-исполнитель</t>
  </si>
  <si>
    <t>Судебный пристав по обеспечению установленного порядка деятельности судов</t>
  </si>
  <si>
    <t>Судебный пристав военного суда</t>
  </si>
  <si>
    <t>Судья</t>
  </si>
  <si>
    <t>Судья Верховного Суда Российской Федерации</t>
  </si>
  <si>
    <t>Судья Конституционного Суда Российской Федерации</t>
  </si>
  <si>
    <t>Судья по испытанию племенных лошадей</t>
  </si>
  <si>
    <t>Судья по спорту</t>
  </si>
  <si>
    <t>Судья-секретарь Конституционного Суда Российской Федерации</t>
  </si>
  <si>
    <t>Судья федерального суда</t>
  </si>
  <si>
    <t>Супрефект</t>
  </si>
  <si>
    <t>Суфлер</t>
  </si>
  <si>
    <t>Счетовод</t>
  </si>
  <si>
    <t>Табельщик</t>
  </si>
  <si>
    <t>Таксировщик</t>
  </si>
  <si>
    <t>Таксировщик перевозочных документов</t>
  </si>
  <si>
    <t>Тарификатор</t>
  </si>
  <si>
    <t>Телеоператор</t>
  </si>
  <si>
    <t>Телеоператор-постановщик</t>
  </si>
  <si>
    <t>Теплотехник</t>
  </si>
  <si>
    <t>Териолог</t>
  </si>
  <si>
    <t>Техник</t>
  </si>
  <si>
    <t>Техник авиационный</t>
  </si>
  <si>
    <t>Техник (механик) авиационный по эксплуатации авиационного оборудования объективного контроля</t>
  </si>
  <si>
    <t>Техник (механик) авиационный по эксплуатации воздушных судов (систем воздушных судов)</t>
  </si>
  <si>
    <t>Техник-агрометеоролог</t>
  </si>
  <si>
    <t>Техник аэродромной службы</t>
  </si>
  <si>
    <t>Техник-аэролог</t>
  </si>
  <si>
    <t>Техник-аэрофотограмметрист</t>
  </si>
  <si>
    <t>Техник аэрофотографической лаборатории</t>
  </si>
  <si>
    <t>Техник аэрофотосъемочного производства</t>
  </si>
  <si>
    <t>Техник бортовой</t>
  </si>
  <si>
    <t>Техник вычислительного (информационно-вычислительного) центра</t>
  </si>
  <si>
    <t>Техник-геодезист</t>
  </si>
  <si>
    <t>Техник-геолог</t>
  </si>
  <si>
    <t>Техник-геофизик</t>
  </si>
  <si>
    <t>Техник-гидрогеолог</t>
  </si>
  <si>
    <t>Техник-гидролог</t>
  </si>
  <si>
    <t>Техник-гидротехник</t>
  </si>
  <si>
    <t>Техник-дозиметрист</t>
  </si>
  <si>
    <t>Техник-картограф</t>
  </si>
  <si>
    <t>Техник-конструктор</t>
  </si>
  <si>
    <t>Техник-лаборант</t>
  </si>
  <si>
    <t>Техник-лесопатолог</t>
  </si>
  <si>
    <t>Техник-маркшейдер</t>
  </si>
  <si>
    <t>Техник-метеоролог</t>
  </si>
  <si>
    <t>Техник-метролог (техник по метрологии)</t>
  </si>
  <si>
    <t>Техник объективного контроля</t>
  </si>
  <si>
    <t>Техник-океанолог</t>
  </si>
  <si>
    <t>Техник по автоматизации производственных процессов</t>
  </si>
  <si>
    <t>Техник по аэронавигационной информации</t>
  </si>
  <si>
    <t>Техник по бурению</t>
  </si>
  <si>
    <t>Техник по добыче нефти и газа</t>
  </si>
  <si>
    <t>Техник по защите информации</t>
  </si>
  <si>
    <t>Техник по звукозаписи</t>
  </si>
  <si>
    <t>Техник по инвентаризации строений и сооружений</t>
  </si>
  <si>
    <t>Техник по инструменту</t>
  </si>
  <si>
    <t>Техник по наладке и испытаниям</t>
  </si>
  <si>
    <t>Техник по обработке полетной информации</t>
  </si>
  <si>
    <t>Техник по планированию</t>
  </si>
  <si>
    <t>Техник по племенному делу</t>
  </si>
  <si>
    <t>Техник по подготовке и транспортировке нефти и газа</t>
  </si>
  <si>
    <t>Техник по подготовке производства</t>
  </si>
  <si>
    <t>Техник по радионавигации, радиолокации и связи</t>
  </si>
  <si>
    <t>Техник по расшифровке лент скоростемеров</t>
  </si>
  <si>
    <t>Техник по светотехническому и электротехническому обеспечению полетов</t>
  </si>
  <si>
    <t>Техник по специальным применениям авиации</t>
  </si>
  <si>
    <t>Техник по стандартизации</t>
  </si>
  <si>
    <t>Техник по техническим средствам обучения</t>
  </si>
  <si>
    <t>Техник по техническим средствам реабилитации инвалидов</t>
  </si>
  <si>
    <t>Техник по труду</t>
  </si>
  <si>
    <t>Техник по учету</t>
  </si>
  <si>
    <t>Техник по электрохимической защите</t>
  </si>
  <si>
    <t>Техник по эксплуатации и ремонту спортивной техники</t>
  </si>
  <si>
    <t>Техник по эксплуатации и ремонту технических средств обработки полетной информации</t>
  </si>
  <si>
    <t>Техник по эксплуатации нефтепроводов</t>
  </si>
  <si>
    <t>Техник по эксплуатации оборудования газовых объектов</t>
  </si>
  <si>
    <t>Техник по эксплуатации сетей и сооружений водопроводно-канализационного хозяйства</t>
  </si>
  <si>
    <t>Техник по эксплуатации технических средств железных дорог (метрополитенов)</t>
  </si>
  <si>
    <t>Техник по эксплуатации тренажеров</t>
  </si>
  <si>
    <t>Техник-программист</t>
  </si>
  <si>
    <t>Техник-проектировщик</t>
  </si>
  <si>
    <t>Техник-протезист</t>
  </si>
  <si>
    <t>Техник-смотритель</t>
  </si>
  <si>
    <t>Техник-таксатор</t>
  </si>
  <si>
    <t>Техник-радиооператор</t>
  </si>
  <si>
    <t>Техник-теплотехник</t>
  </si>
  <si>
    <t>Техник-энергетик</t>
  </si>
  <si>
    <t>Технолог-наставник</t>
  </si>
  <si>
    <t>Товаровед</t>
  </si>
  <si>
    <t>Токсиколог</t>
  </si>
  <si>
    <t>Топограф</t>
  </si>
  <si>
    <t>Транспортный экспедитор</t>
  </si>
  <si>
    <t>Тренер - ветеринарный врач сборной команды</t>
  </si>
  <si>
    <t>Тренер</t>
  </si>
  <si>
    <t>Тренер-врач сборной команды</t>
  </si>
  <si>
    <t>Тренер команды</t>
  </si>
  <si>
    <t>Тренер-инженер сборной команды</t>
  </si>
  <si>
    <t>Тренер-массажист сборной команды</t>
  </si>
  <si>
    <t>Тренер-механик сборной команды</t>
  </si>
  <si>
    <t>Тренер сборной команды</t>
  </si>
  <si>
    <t>Укладчик текста</t>
  </si>
  <si>
    <t>Уполномоченный конторы по импорту скота</t>
  </si>
  <si>
    <t>Уполномоченный по делам религии</t>
  </si>
  <si>
    <t>Уполномоченный по приемке судов от судостроительных заводов</t>
  </si>
  <si>
    <t>Уполномоченный Российской Федерации</t>
  </si>
  <si>
    <t>Уполномоченный федерального органа исполнительной власти</t>
  </si>
  <si>
    <t>Уполномоченный фонда</t>
  </si>
  <si>
    <t>Управляющий делами</t>
  </si>
  <si>
    <t>Управляющий делами Президента Российской Федерации</t>
  </si>
  <si>
    <t>Управляющий отделением (фермой, сельскохозяйственным участком)</t>
  </si>
  <si>
    <t>Управляющий трестом</t>
  </si>
  <si>
    <t>Управляющий учебным хозяйством</t>
  </si>
  <si>
    <t>Ученый секретарь</t>
  </si>
  <si>
    <t>Ученый - хранитель Государственного эталона</t>
  </si>
  <si>
    <t>Учетчик</t>
  </si>
  <si>
    <t>Учитель</t>
  </si>
  <si>
    <t>Учитель-дефектолог</t>
  </si>
  <si>
    <t>Учитель-логопед</t>
  </si>
  <si>
    <t>Фабрикатор</t>
  </si>
  <si>
    <t>Фармаколог</t>
  </si>
  <si>
    <t>Фармацевт</t>
  </si>
  <si>
    <t>Федеральный министр</t>
  </si>
  <si>
    <t>Фельдшер</t>
  </si>
  <si>
    <t>Фельдшер-лаборант</t>
  </si>
  <si>
    <t>Физик</t>
  </si>
  <si>
    <t>Физиолог</t>
  </si>
  <si>
    <t>Фотодактилоскопист</t>
  </si>
  <si>
    <t>Фотокорреспондент</t>
  </si>
  <si>
    <t>Фототехник</t>
  </si>
  <si>
    <t>Фрахтовщик</t>
  </si>
  <si>
    <t>Химик</t>
  </si>
  <si>
    <t>Хореограф</t>
  </si>
  <si>
    <t>Хормейстер</t>
  </si>
  <si>
    <t>Хранитель фондов</t>
  </si>
  <si>
    <t>Хранитель экспонатов</t>
  </si>
  <si>
    <t>Хронометражист</t>
  </si>
  <si>
    <t>Художественный руководитель</t>
  </si>
  <si>
    <t>Художник</t>
  </si>
  <si>
    <t>Художник-бутафор</t>
  </si>
  <si>
    <t>Художник-глазопротезист</t>
  </si>
  <si>
    <t>Художник-гример</t>
  </si>
  <si>
    <t>Художник-декоратор (средней квалификации)</t>
  </si>
  <si>
    <t>Художник-зарисовщик</t>
  </si>
  <si>
    <t>Художник компьютерной графики</t>
  </si>
  <si>
    <t>Художник-кукловод</t>
  </si>
  <si>
    <t>Художник лаковой миниатюры</t>
  </si>
  <si>
    <t>Художник-модельер</t>
  </si>
  <si>
    <t>Художник-мультипликатор</t>
  </si>
  <si>
    <t>Художник народных художественных промыслов</t>
  </si>
  <si>
    <t>Художник-оформитель (средней квалификации)</t>
  </si>
  <si>
    <t>Художник по комбинированным съемкам</t>
  </si>
  <si>
    <t>Художник по свету</t>
  </si>
  <si>
    <t>Художник-постановщик</t>
  </si>
  <si>
    <t>Художник-постановщик телевидения</t>
  </si>
  <si>
    <t>Художник-реставратор</t>
  </si>
  <si>
    <t>Художник-ретушер</t>
  </si>
  <si>
    <t>Художник-скульптор</t>
  </si>
  <si>
    <t>Художник-шрифтовик телевидения</t>
  </si>
  <si>
    <t>Художник эктопротезного кабинета</t>
  </si>
  <si>
    <t>Частный детектив</t>
  </si>
  <si>
    <t>Чертежник</t>
  </si>
  <si>
    <t>Чертежник-конструктор</t>
  </si>
  <si>
    <t>Член президиума академии (наук, художеств)</t>
  </si>
  <si>
    <t>Член президиума регионального отделения</t>
  </si>
  <si>
    <t>Член редакционной коллегии (издательства, редакции газет и журналов)</t>
  </si>
  <si>
    <t>Член Судебной палаты по информационным спорам при Президенте Российской Федерации</t>
  </si>
  <si>
    <t>Чтец</t>
  </si>
  <si>
    <t>Шапитмейстер</t>
  </si>
  <si>
    <t>Шеф-инженер</t>
  </si>
  <si>
    <t>Шеф-повар</t>
  </si>
  <si>
    <t>Шеф-редактор</t>
  </si>
  <si>
    <t>Шипчандлер</t>
  </si>
  <si>
    <t>Шифровальщик</t>
  </si>
  <si>
    <t>Шкипер</t>
  </si>
  <si>
    <t>Шкипер рейда</t>
  </si>
  <si>
    <t>Штурман (на флоте)</t>
  </si>
  <si>
    <t>Штурман авиационного отряда</t>
  </si>
  <si>
    <t>Штурман авиационной эскадрильи</t>
  </si>
  <si>
    <t>Штурман дежурный аэропорта</t>
  </si>
  <si>
    <t>Штурман-инспектор</t>
  </si>
  <si>
    <t>Штурман-инструктор</t>
  </si>
  <si>
    <t>Штурман-испытатель</t>
  </si>
  <si>
    <t>Штурман наведения</t>
  </si>
  <si>
    <t>Штурман-оператор</t>
  </si>
  <si>
    <t>Штурман центра (службы, бюро) аэронавигационной информации</t>
  </si>
  <si>
    <t>Штурман центрального (регионального) командно-диспетчерского пункта</t>
  </si>
  <si>
    <t>Штурман экипажа</t>
  </si>
  <si>
    <t>Эвакуатор</t>
  </si>
  <si>
    <t>Экономист</t>
  </si>
  <si>
    <t>Экономист вычислительного (информационно-вычислительного) центра</t>
  </si>
  <si>
    <t>Экономист-демограф</t>
  </si>
  <si>
    <t>Экономист по бухгалтерскому учету и анализу хозяйственной деятельности</t>
  </si>
  <si>
    <t>Экономист по договорной и претензионной работе</t>
  </si>
  <si>
    <t>Экономист по планированию</t>
  </si>
  <si>
    <t>Экономист по сбыту</t>
  </si>
  <si>
    <t>Экономист по составлению расписаний движения воздушных судов</t>
  </si>
  <si>
    <t>Экономист по труду</t>
  </si>
  <si>
    <t>Экономист по финансовой работе</t>
  </si>
  <si>
    <t>Экскурсовод</t>
  </si>
  <si>
    <t>Экспедитор</t>
  </si>
  <si>
    <t>Экспедитор по перевозке грузов</t>
  </si>
  <si>
    <t>Эксперт</t>
  </si>
  <si>
    <t>Эксперт (в представительстве федерального органа исполнительной власти)</t>
  </si>
  <si>
    <t>Эксперт по анализу факторов условий труда</t>
  </si>
  <si>
    <t>Эксперт по внешнеэкономическим вопросам</t>
  </si>
  <si>
    <t>Эксперт по комплектованию музейного и выставочного фонда</t>
  </si>
  <si>
    <t>Эксперт-физик по контролю за источниками ионизирующих и неионизирующих излучений</t>
  </si>
  <si>
    <t>Электрик-испытатель бортовой</t>
  </si>
  <si>
    <t>Электрик участка</t>
  </si>
  <si>
    <t>Электрик цеха</t>
  </si>
  <si>
    <t>Электромеханик</t>
  </si>
  <si>
    <t>Электромеханик (судовой)</t>
  </si>
  <si>
    <t>Электромеханик линейный флота (по флоту)</t>
  </si>
  <si>
    <t>Электромеханик линейных сооружений связи и абонентских устройств</t>
  </si>
  <si>
    <t>Электромеханик маяка</t>
  </si>
  <si>
    <t>Электромеханик на дноочистительном снаряде</t>
  </si>
  <si>
    <t>Электромеханик-наставник</t>
  </si>
  <si>
    <t>Электромеханик перегрузочных машин</t>
  </si>
  <si>
    <t>Электромеханик подводного аппарата</t>
  </si>
  <si>
    <t>Электромеханик по подъемным установкам</t>
  </si>
  <si>
    <t>Электромеханик радионавигационной системы</t>
  </si>
  <si>
    <t>Электромеханик связи</t>
  </si>
  <si>
    <t>Электромеханик средств радио и телевидения</t>
  </si>
  <si>
    <t>Электромеханик телевидения (радиовещания)</t>
  </si>
  <si>
    <t>Электромеханик участка</t>
  </si>
  <si>
    <t>Электромеханик флота (по флоту)</t>
  </si>
  <si>
    <t>Электроник</t>
  </si>
  <si>
    <t>Энергетик</t>
  </si>
  <si>
    <t>Энергетик гидроузла (шлюза)</t>
  </si>
  <si>
    <t>Энергетик участка</t>
  </si>
  <si>
    <t>Энергетик цеха</t>
  </si>
  <si>
    <t>Энергодиспетчер</t>
  </si>
  <si>
    <t>Энтомолог</t>
  </si>
  <si>
    <t>Эпидемиолог</t>
  </si>
  <si>
    <t>Юрисконсульт (средней квалификации)</t>
  </si>
  <si>
    <t>Администратор баз данных</t>
  </si>
  <si>
    <t>Администратор вычислительной сети</t>
  </si>
  <si>
    <t>Администратор зала (предприятий общественного питания)</t>
  </si>
  <si>
    <t>Администратор информационной безопасности вычислительной сети</t>
  </si>
  <si>
    <t>Главный инженер отдела капитального строительства</t>
  </si>
  <si>
    <t>Главный специалист атомной станции</t>
  </si>
  <si>
    <t>Главный специалист службы сбыта, хранения, транспортирования и контроля спецпродукции</t>
  </si>
  <si>
    <t>Главный технолог атомной станции</t>
  </si>
  <si>
    <t>Главный физик</t>
  </si>
  <si>
    <t>Дежурный оперативный</t>
  </si>
  <si>
    <t>Директор базы (туристической)</t>
  </si>
  <si>
    <t>Директор хозяйства (подсобного сельского)</t>
  </si>
  <si>
    <t>Диспетчер отдела эксплуатации автохозяйства</t>
  </si>
  <si>
    <t>Диспетчер энергослужбы</t>
  </si>
  <si>
    <t>Заведующий станцией (автомобильной заправочной)</t>
  </si>
  <si>
    <t>Инженер-вакуумщик</t>
  </si>
  <si>
    <t>Инженер газоспасательной службы</t>
  </si>
  <si>
    <t>Инженер-дефектоскопист</t>
  </si>
  <si>
    <t>Инженер-дозиметрист</t>
  </si>
  <si>
    <t>Инженер-испытатель</t>
  </si>
  <si>
    <t>Инженер-исследователь по неразрушающему контролю и диагностике</t>
  </si>
  <si>
    <t>Инженер-конструктор-системотехник</t>
  </si>
  <si>
    <t>Инженер-конструктор-схемотехник</t>
  </si>
  <si>
    <t>Инженер контрольно-методической группы</t>
  </si>
  <si>
    <t>Инженер контроля качества сборки, разборки ядерных боеприпасов</t>
  </si>
  <si>
    <t>Инженер-коррозионист</t>
  </si>
  <si>
    <t>Инженер лаборатории</t>
  </si>
  <si>
    <t>Инженер-металловед</t>
  </si>
  <si>
    <t>Инженер-металлофизик</t>
  </si>
  <si>
    <t>Инженер-металлург</t>
  </si>
  <si>
    <t>Инженер отдела эксплуатации автохозяйства</t>
  </si>
  <si>
    <t>Инженер по автоматизированным системам управления технологическими процессами</t>
  </si>
  <si>
    <t>Инженер по авторскому надзору</t>
  </si>
  <si>
    <t>Инженер по гражданской обороне и чрезвычайным ситуациям</t>
  </si>
  <si>
    <t>Инженер по грузовой и коммерческой работе</t>
  </si>
  <si>
    <t>Инженер по диагностике технического состояния автомобилей, дорожно-строительных машин и механизмов</t>
  </si>
  <si>
    <t>Инженер по дозиметрическому контролю</t>
  </si>
  <si>
    <t>Инженер по инженерно-техническим средствам физической защиты</t>
  </si>
  <si>
    <t>Инженер по комплектации спецпродукции</t>
  </si>
  <si>
    <t>Инженер по контрольно-измерительным приборам и автоматике на радиационной установке</t>
  </si>
  <si>
    <t>Инженер по контрольным проверкам, рекламациям и переаттестации спецпродукции</t>
  </si>
  <si>
    <t>Инженер по наладке и дозиметрии радиационной техники</t>
  </si>
  <si>
    <t>Инженер по оперативному планированию и учету в энергохозяйстве</t>
  </si>
  <si>
    <t>Инженер по подготовке кадров для работы на атомном реакторе</t>
  </si>
  <si>
    <t>Инженер по промышленной безопасности</t>
  </si>
  <si>
    <t>Инженер по работе с источниками ионизирующих излучений</t>
  </si>
  <si>
    <t>Инженер по радиационной безопасности</t>
  </si>
  <si>
    <t>Инженер по радиационному контролю</t>
  </si>
  <si>
    <t>Инженер по радиосвязи</t>
  </si>
  <si>
    <t>Инженер по сбыту спецпродукции</t>
  </si>
  <si>
    <t>Инженер по спецучету</t>
  </si>
  <si>
    <t>Инженер по транспортированию спецгрузов</t>
  </si>
  <si>
    <t>Инженер по управлению (оператор пульта управления) критическим стендом</t>
  </si>
  <si>
    <t>Инженер по управлению радиационной установкой</t>
  </si>
  <si>
    <t>Инженер по усовершенствованию контуров и систем исследовательского ядерного реактора</t>
  </si>
  <si>
    <t>Инженер по учету сырья и готовой продукции</t>
  </si>
  <si>
    <t>Инженер по хранению спецпродукции</t>
  </si>
  <si>
    <t>Инженер по эксплуатации и ремонту гидротехнических сооружений</t>
  </si>
  <si>
    <t>Инженер по эксплуатации оборудования</t>
  </si>
  <si>
    <t>Инженер по ядерной безопасности</t>
  </si>
  <si>
    <t>Инженер-радиометрист</t>
  </si>
  <si>
    <t>Инженер секретного отдела (части, бюро, группы)</t>
  </si>
  <si>
    <t>Инженер - системный программист</t>
  </si>
  <si>
    <t>Инженер-спектрометрист</t>
  </si>
  <si>
    <t>Инженер-теплофизик</t>
  </si>
  <si>
    <t>Инженер технического отдела автохозяйства</t>
  </si>
  <si>
    <t>Инженер-физик</t>
  </si>
  <si>
    <t>Инженер-физик по расчетам и режимам</t>
  </si>
  <si>
    <t>Инженер-химик службы эксплуатации исследовательского ядерного реактора</t>
  </si>
  <si>
    <t>Инженер-химик энергохозяйства</t>
  </si>
  <si>
    <t>Инженер химико-бактериологической лаборатории</t>
  </si>
  <si>
    <t>Инженер-электрик</t>
  </si>
  <si>
    <t>Инженер электротехнической лаборатории</t>
  </si>
  <si>
    <t>Инженер-энергетик службы (группы) релейной защиты, автоматики, измерений и телемеханики</t>
  </si>
  <si>
    <t>Инспектор по проведению профилактических осмотров водителей автомототранспортных средств</t>
  </si>
  <si>
    <t>Инструктор по службе (профессиональной подготовке)</t>
  </si>
  <si>
    <t>Командир отделения ведомственной охраны</t>
  </si>
  <si>
    <t>Комендант ведомственной охраны объекта</t>
  </si>
  <si>
    <t>Мастер дорожно-эксплуатационного участка</t>
  </si>
  <si>
    <t>Мастер дорожный (на железной дороге)</t>
  </si>
  <si>
    <t>Мастер зеленого хозяйства</t>
  </si>
  <si>
    <t>Мастер по контролю технического состояния автомобилей, дорожно-строительных машин и механизмов</t>
  </si>
  <si>
    <t>Начальник военно-учетного стола</t>
  </si>
  <si>
    <t>Начальник группы в службе эксплуатации исследовательского ядерного реактора (ускорителя заряженных частиц, экспериментальной установки)</t>
  </si>
  <si>
    <t>Начальник группы ведомственной охраны</t>
  </si>
  <si>
    <t>Начальник группы (бюро), лаборатории в составе конструкторского, технологического, исследовательского, расчетного, экспериментального и других основных отделов</t>
  </si>
  <si>
    <t>Начальник дистанции пути</t>
  </si>
  <si>
    <t>Начальник дистанции сигнализации и связи</t>
  </si>
  <si>
    <t>Начальник дорожно-эксплуатационного участка</t>
  </si>
  <si>
    <t>Начальник железнодорожного цеха</t>
  </si>
  <si>
    <t>Начальник испытательного стенда</t>
  </si>
  <si>
    <t>Начальник испытательной группы</t>
  </si>
  <si>
    <t>Начальник (главный инженер) исследовательского ядерного реактора (ускорителя заряженных частиц, экспериментальной установки)</t>
  </si>
  <si>
    <t>Начальник исследовательской группы</t>
  </si>
  <si>
    <t>Начальник караула ведомственной охраны</t>
  </si>
  <si>
    <t>Начальник команды (в составе отряда) ведомственной охраны</t>
  </si>
  <si>
    <t>Начальник компрессорной станции</t>
  </si>
  <si>
    <t>Начальник конструкторского отдела (службы)</t>
  </si>
  <si>
    <t>Начальник критического стенда</t>
  </si>
  <si>
    <t>Начальник лаборатории радиационного контроля</t>
  </si>
  <si>
    <t>Начальник научно-исследовательского подразделения, в состав которого входят научно-исследовательские отделы и лаборатории</t>
  </si>
  <si>
    <t>Начальник объединенной энергослужбы</t>
  </si>
  <si>
    <t>Начальник отдела автоматизированных систем управления технологическими процессами</t>
  </si>
  <si>
    <t>Начальник отдела (штаба) гражданской обороны и чрезвычайных ситуаций</t>
  </si>
  <si>
    <t>Начальник отдела контроля качества сборки, разборки ядерных боеприпасов</t>
  </si>
  <si>
    <t>Начальник отдела подготовки производства</t>
  </si>
  <si>
    <t>Начальник отдела промышленной безопасности</t>
  </si>
  <si>
    <t>Начальник отдела систем автоматизированного проектирования</t>
  </si>
  <si>
    <t>Начальник отдела (бюро) технического контроля</t>
  </si>
  <si>
    <t>Начальник отдела хранения и перевозок спецпродукции</t>
  </si>
  <si>
    <t>Начальник отдела эксплуатации автохозяйства</t>
  </si>
  <si>
    <t>Начальник отряда (в составе управления) ведомственной охраны</t>
  </si>
  <si>
    <t>Начальник патентно-лицензионного отдела</t>
  </si>
  <si>
    <t>Начальник проектно-сметного отдела (бюро, группы)</t>
  </si>
  <si>
    <t>Начальник пункта технического обслуживания вагонов</t>
  </si>
  <si>
    <t>Начальник радиоузла</t>
  </si>
  <si>
    <t>Начальник реакторного отделения</t>
  </si>
  <si>
    <t>Начальник ремонтно-механических мастерских</t>
  </si>
  <si>
    <t>Начальник самостоятельного научно-исследовательского отдела (лаборатории, бюро, группы) по комплексной защите информации</t>
  </si>
  <si>
    <t>Начальник самостоятельного научно-технического отдела (бюро, группы) по комплексной защите информации</t>
  </si>
  <si>
    <t>Начальник самостоятельного отдела (лаборатории) (конструкторского, исследовательского, расчетного, экспериментального)</t>
  </si>
  <si>
    <t>Начальник секретного отдела организации</t>
  </si>
  <si>
    <t>Начальник (руководитель) секретного отдела (части, бюро, группы) цеха, сектора и других производственных структур организации</t>
  </si>
  <si>
    <t>Начальник складского хозяйства</t>
  </si>
  <si>
    <t>Начальник службы атомной станции</t>
  </si>
  <si>
    <t>Начальник службы подвижного состава</t>
  </si>
  <si>
    <t>Начальник службы пути</t>
  </si>
  <si>
    <t>Начальник службы сигнализации и связи</t>
  </si>
  <si>
    <t>Начальник службы эксплуатации (движения)</t>
  </si>
  <si>
    <t>Начальник службы эксплуатации (заместитель главного инженера) исследовательского ядерного реактора (ускорителя заряженных частиц, экспериментальной установки)</t>
  </si>
  <si>
    <t>Начальник смены исследовательского ядерного реактора (ускорителя заряженных частиц, экспериментальной установки)</t>
  </si>
  <si>
    <t>Начальник смены цеха электростанции</t>
  </si>
  <si>
    <t>Начальник смены электростанции</t>
  </si>
  <si>
    <t>Начальник спецсооружения</t>
  </si>
  <si>
    <t>Начальник спецхранилища</t>
  </si>
  <si>
    <t>Начальник тепловой электростанции</t>
  </si>
  <si>
    <t>Начальник технического отдела автохозяйства</t>
  </si>
  <si>
    <t>Начальник транспортного отдела</t>
  </si>
  <si>
    <t>Начальник турбинного отделения</t>
  </si>
  <si>
    <t>Начальник управления (отдельного отряда, отдельной команды, отдельной группы) ведомственной охраны</t>
  </si>
  <si>
    <t>Начальник химико-бактериологической лаборатории</t>
  </si>
  <si>
    <t>Начальник центра (отдела) по связям с общественностью</t>
  </si>
  <si>
    <t>Начальник электротехнической лаборатории</t>
  </si>
  <si>
    <t>Начальник энергоблока атомной станции</t>
  </si>
  <si>
    <t>Начальник энергоинспекции</t>
  </si>
  <si>
    <t>Оперативный дежурный отряда ведомственной охраны</t>
  </si>
  <si>
    <t>Оператор диспетчерской службы железнодорожного транспорта</t>
  </si>
  <si>
    <t>Охранник ведомственной охраны</t>
  </si>
  <si>
    <t>Приборист цеха</t>
  </si>
  <si>
    <t>Риэлтер</t>
  </si>
  <si>
    <t>Руководитель аналитической группы подразделения по комплексной защите информации</t>
  </si>
  <si>
    <t>Руководитель группы подразделения по комплексной защите информации</t>
  </si>
  <si>
    <t>Смотритель зданий и сооружений</t>
  </si>
  <si>
    <t>Сопровождающий спецгрузы</t>
  </si>
  <si>
    <t>Специалист по мобилизационной подготовке экономики</t>
  </si>
  <si>
    <t>Специалист по связям с общественностью</t>
  </si>
  <si>
    <t>Старшина ведомственной охраны</t>
  </si>
  <si>
    <t>Техник абонентского бюро</t>
  </si>
  <si>
    <t>Техник дистанции пути</t>
  </si>
  <si>
    <t>Техник-испытатель</t>
  </si>
  <si>
    <t>Техник по автоматизированным системам управления технологическими процессами (техник-конструктор-системотехник)</t>
  </si>
  <si>
    <t>Техник по инженерно-техническим средствам физической защиты</t>
  </si>
  <si>
    <t>Техник по комплектации спецпродукции</t>
  </si>
  <si>
    <t>Техник по контрольно-измерительным приборам и автоматике</t>
  </si>
  <si>
    <t>Техник по наладке и дозиметрии радиационной техники</t>
  </si>
  <si>
    <t>Техник по нормированию труда</t>
  </si>
  <si>
    <t>Техник по сопровождению спецгрузов</t>
  </si>
  <si>
    <t>Техник по спецучету</t>
  </si>
  <si>
    <t>Техник по учету в автохозяйстве</t>
  </si>
  <si>
    <t>Техник по учету в энергохозяйстве</t>
  </si>
  <si>
    <t>Техник по учету сырья и готовой продукции</t>
  </si>
  <si>
    <t>Техник по хранению спецпродукции</t>
  </si>
  <si>
    <t>Техник по эксплуатации и ремонту оборудования</t>
  </si>
  <si>
    <t>Техник связи (АТС)</t>
  </si>
  <si>
    <t>Техник секретного отдела</t>
  </si>
  <si>
    <t>Техник службы подвижного состава</t>
  </si>
  <si>
    <t>Техник службы пути</t>
  </si>
  <si>
    <t>Техник службы эксплуатации</t>
  </si>
  <si>
    <t>Физик (контролирующий) критического стенда</t>
  </si>
  <si>
    <t>Электромеханик устройств сигнализации, централизации, блокировки и средств связи</t>
  </si>
  <si>
    <t>Авербандщик</t>
  </si>
  <si>
    <t>Авиационный техник по горюче-смазочным материалам</t>
  </si>
  <si>
    <t>Автоклавщик литья под давлением</t>
  </si>
  <si>
    <t>Автоклавщик на запарке брикетов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</si>
  <si>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</si>
  <si>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</si>
  <si>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</si>
  <si>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</si>
  <si>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</si>
  <si>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</si>
  <si>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</si>
  <si>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</si>
  <si>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</si>
  <si>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Агломератчик</t>
  </si>
  <si>
    <t>Аквадировщик</t>
  </si>
  <si>
    <t>Аккумуляторщик</t>
  </si>
  <si>
    <t>Алундировщик</t>
  </si>
  <si>
    <t>Алюминировщик</t>
  </si>
  <si>
    <t>Алюминировщик электротехнических изделий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</si>
  <si>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</si>
  <si>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</si>
  <si>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</si>
  <si>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</si>
  <si>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</si>
  <si>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</si>
  <si>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</si>
  <si>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</si>
  <si>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</si>
  <si>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</si>
  <si>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</si>
  <si>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</si>
  <si>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</si>
  <si>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</si>
  <si>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</si>
  <si>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</si>
  <si>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</si>
  <si>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</si>
  <si>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</si>
  <si>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</si>
  <si>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</si>
  <si>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</si>
  <si>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</si>
  <si>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валки изделий</t>
  </si>
  <si>
    <t>Аппаратчик-вальцевар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</si>
  <si>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</si>
  <si>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</si>
  <si>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</si>
  <si>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</si>
  <si>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</si>
  <si>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</si>
  <si>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</si>
  <si>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</si>
  <si>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</si>
  <si>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</si>
  <si>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</si>
  <si>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</si>
  <si>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</si>
  <si>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</si>
  <si>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</si>
  <si>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</si>
  <si>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</si>
  <si>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</si>
  <si>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</si>
  <si>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</si>
  <si>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</si>
  <si>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</si>
  <si>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</si>
  <si>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</si>
  <si>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</si>
  <si>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</si>
  <si>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</si>
  <si>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</si>
  <si>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</si>
  <si>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гидрирования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</si>
  <si>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</si>
  <si>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</si>
  <si>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</si>
  <si>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деаэрации</t>
  </si>
  <si>
    <t>Аппаратчик дегидратации</t>
  </si>
  <si>
    <t>Аппаратчик дезодорации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</si>
  <si>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</si>
  <si>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</si>
  <si>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</si>
  <si>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</si>
  <si>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</si>
  <si>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</si>
  <si>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</si>
  <si>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</si>
  <si>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</si>
  <si>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</si>
  <si>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</si>
  <si>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</si>
  <si>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Аппаратчик-дозировщик на изготовлении и поливе фотоэмульсий</t>
  </si>
  <si>
    <t>Аппаратчик дозревания</t>
  </si>
  <si>
    <t>Аппаратчик дубления и сушки белковой оболочки</t>
  </si>
  <si>
    <t>Аппаратчик дубления (кожевенное и кожсырьевое производство)</t>
  </si>
  <si>
    <t>Аппаратчик дубления (меховое производство)</t>
  </si>
  <si>
    <t>Аппаратчик енолизации</t>
  </si>
  <si>
    <t>Аппаратчик желатинизации</t>
  </si>
  <si>
    <t>Аппаратчик жироочистки</t>
  </si>
  <si>
    <t>Аппаратчик-заварщик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</si>
  <si>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</si>
  <si>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</si>
  <si>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</si>
  <si>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</si>
  <si>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</si>
  <si>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</si>
  <si>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</si>
  <si>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</si>
  <si>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</si>
  <si>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</si>
  <si>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</si>
  <si>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</si>
  <si>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</si>
  <si>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</si>
  <si>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</si>
  <si>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</si>
  <si>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Аппаратчик-индулиновар</t>
  </si>
  <si>
    <t>Аппаратчик йодирования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</si>
  <si>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</si>
  <si>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</si>
  <si>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</si>
  <si>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</si>
  <si>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калибровки</t>
  </si>
  <si>
    <t>Аппаратчик карбидизации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</si>
  <si>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</si>
  <si>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</si>
  <si>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</si>
  <si>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</si>
  <si>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комбикормового производства</t>
  </si>
  <si>
    <t>Аппаратчик-комплекторщик</t>
  </si>
  <si>
    <t>Аппаратчик конверсии</t>
  </si>
  <si>
    <t>Аппаратчик-конденсаторщик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</si>
  <si>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</si>
  <si>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</si>
  <si>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</si>
  <si>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</si>
  <si>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</si>
  <si>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Аппаратчик-краскотер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</si>
  <si>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</si>
  <si>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</si>
  <si>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</si>
  <si>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</si>
  <si>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</si>
  <si>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</si>
  <si>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Аппаратчик-лаковар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</si>
  <si>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</si>
  <si>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</si>
  <si>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</si>
  <si>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</si>
  <si>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</si>
  <si>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</si>
  <si>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</si>
  <si>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нагрева теплоносителей</t>
  </si>
  <si>
    <t>Аппаратчик на изготовлении микропроводов в стеклянной изоляции</t>
  </si>
  <si>
    <t>Аппаратчик нанесения полимерных и парафиновых покрытий на сыры</t>
  </si>
  <si>
    <t>Аппаратчик на плазменных установках</t>
  </si>
  <si>
    <t>Аппаратчик на пропиточных агрегатах</t>
  </si>
  <si>
    <t>Аппаратчик напыления металлом</t>
  </si>
  <si>
    <t>Аппаратчик насыщения</t>
  </si>
  <si>
    <t>Аппаратчик-нейтрализаторщик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</si>
  <si>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</si>
  <si>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</si>
  <si>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</si>
  <si>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</si>
  <si>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</si>
  <si>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</si>
  <si>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</si>
  <si>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</si>
  <si>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</si>
  <si>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</si>
  <si>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</si>
  <si>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</si>
  <si>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</si>
  <si>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</si>
  <si>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</si>
  <si>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</si>
  <si>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эфирных масел</t>
  </si>
  <si>
    <t>Аппаратчик окисления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</si>
  <si>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</si>
  <si>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</si>
  <si>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</si>
  <si>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</si>
  <si>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Аппаратчик-олифовар</t>
  </si>
  <si>
    <t>Аппаратчик омыления</t>
  </si>
  <si>
    <t>Аппаратчик осаждения</t>
  </si>
  <si>
    <t>Аппаратчик осаждения глютена</t>
  </si>
  <si>
    <t>Аппаратчик осушки газа</t>
  </si>
  <si>
    <t>Аппаратчик ориентации органического стекла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</si>
  <si>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</si>
  <si>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</si>
  <si>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</si>
  <si>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</si>
  <si>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</si>
  <si>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</si>
  <si>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</si>
  <si>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</si>
  <si>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</si>
  <si>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</si>
  <si>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</si>
  <si>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</si>
  <si>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</si>
  <si>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</si>
  <si>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</si>
  <si>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</si>
  <si>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</si>
  <si>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</si>
  <si>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</si>
  <si>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</si>
  <si>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</si>
  <si>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</si>
  <si>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</si>
  <si>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</si>
  <si>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</si>
  <si>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</si>
  <si>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</si>
  <si>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</si>
  <si>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</si>
  <si>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</si>
  <si>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подготовки сырья и отпуска полуфабрикатов и продукции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</si>
  <si>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</si>
  <si>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</si>
  <si>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</si>
  <si>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</si>
  <si>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</si>
  <si>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</si>
  <si>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</si>
  <si>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</si>
  <si>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</si>
  <si>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</si>
  <si>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</si>
  <si>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</si>
  <si>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</si>
  <si>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</si>
  <si>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</si>
  <si>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</si>
  <si>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</si>
  <si>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</si>
  <si>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</si>
  <si>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</si>
  <si>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</si>
  <si>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</si>
  <si>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</si>
  <si>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</si>
  <si>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</si>
  <si>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</si>
  <si>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</si>
  <si>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</si>
  <si>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</si>
  <si>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</si>
  <si>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</si>
  <si>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</si>
  <si>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</si>
  <si>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</si>
  <si>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</si>
  <si>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</si>
  <si>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</si>
  <si>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</si>
  <si>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</si>
  <si>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</si>
  <si>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</si>
  <si>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</si>
  <si>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</si>
  <si>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</si>
  <si>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</si>
  <si>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</si>
  <si>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</si>
  <si>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</si>
  <si>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</si>
  <si>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</si>
  <si>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</si>
  <si>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</si>
  <si>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</si>
  <si>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</si>
  <si>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</si>
  <si>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</si>
  <si>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</si>
  <si>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</si>
  <si>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</si>
  <si>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</si>
  <si>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</si>
  <si>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</si>
  <si>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</si>
  <si>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</si>
  <si>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</si>
  <si>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</si>
  <si>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</si>
  <si>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</si>
  <si>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</si>
  <si>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</si>
  <si>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</si>
  <si>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</si>
  <si>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</si>
  <si>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</si>
  <si>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</si>
  <si>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</si>
  <si>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</si>
  <si>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</si>
  <si>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</si>
  <si>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</si>
  <si>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</si>
  <si>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</si>
  <si>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</si>
  <si>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</si>
  <si>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</si>
  <si>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</si>
  <si>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</si>
  <si>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</si>
  <si>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</si>
  <si>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</si>
  <si>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</si>
  <si>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</si>
  <si>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</si>
  <si>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</si>
  <si>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</si>
  <si>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</si>
  <si>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</si>
  <si>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</si>
  <si>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</si>
  <si>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</si>
  <si>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</si>
  <si>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</si>
  <si>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</si>
  <si>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</si>
  <si>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</si>
  <si>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</si>
  <si>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</si>
  <si>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</si>
  <si>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</si>
  <si>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</si>
  <si>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</si>
  <si>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</si>
  <si>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</si>
  <si>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</si>
  <si>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</si>
  <si>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</si>
  <si>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</si>
  <si>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</si>
  <si>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</si>
  <si>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</si>
  <si>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</si>
  <si>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</si>
  <si>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</si>
  <si>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</si>
  <si>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</si>
  <si>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</si>
  <si>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</si>
  <si>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</si>
  <si>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</si>
  <si>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</si>
  <si>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</si>
  <si>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</si>
  <si>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</si>
  <si>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</si>
  <si>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</si>
  <si>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</si>
  <si>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</si>
  <si>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</si>
  <si>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</si>
  <si>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</si>
  <si>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</si>
  <si>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</si>
  <si>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</si>
  <si>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</si>
  <si>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</si>
  <si>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и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</si>
  <si>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</si>
  <si>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</si>
  <si>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</si>
  <si>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</si>
  <si>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</si>
  <si>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</si>
  <si>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</si>
  <si>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</si>
  <si>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</si>
  <si>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</si>
  <si>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</si>
  <si>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</si>
  <si>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</si>
  <si>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</si>
  <si>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</si>
  <si>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</si>
  <si>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</si>
  <si>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</si>
  <si>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</si>
  <si>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фосфора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</si>
  <si>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</si>
  <si>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</si>
  <si>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</si>
  <si>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</si>
  <si>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</si>
  <si>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</si>
  <si>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</si>
  <si>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</si>
  <si>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</si>
  <si>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</si>
  <si>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</si>
  <si>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</si>
  <si>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</si>
  <si>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</si>
  <si>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</si>
  <si>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</si>
  <si>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</si>
  <si>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</si>
  <si>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</si>
  <si>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</si>
  <si>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</si>
  <si>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</si>
  <si>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</si>
  <si>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</si>
  <si>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</si>
  <si>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</si>
  <si>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</si>
  <si>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сепарирования</t>
  </si>
  <si>
    <t>Аппаратчик сепарирования и флотации</t>
  </si>
  <si>
    <t>Аппаратчик-сернильщик</t>
  </si>
  <si>
    <t>Аппаратчик сжигания</t>
  </si>
  <si>
    <t>Аппаратчик сжигания сероводорода</t>
  </si>
  <si>
    <t>Аппаратчик-сиккативовар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</si>
  <si>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</si>
  <si>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</si>
  <si>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</si>
  <si>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</si>
  <si>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</si>
  <si>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</si>
  <si>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</si>
  <si>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</si>
  <si>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</si>
  <si>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</si>
  <si>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</si>
  <si>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</si>
  <si>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</si>
  <si>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</si>
  <si>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</si>
  <si>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</si>
  <si>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</si>
  <si>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</si>
  <si>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Аппаратчик-сульфировщик</t>
  </si>
  <si>
    <t>Аппаратчик сульфитации овощей и фруктов</t>
  </si>
  <si>
    <t>Аппаратчик-сульфитировщик</t>
  </si>
  <si>
    <t>Аппаратчик сушильной установки</t>
  </si>
  <si>
    <t>Аппаратчик-сушильщик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</si>
  <si>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</si>
  <si>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</si>
  <si>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</si>
  <si>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</si>
  <si>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</si>
  <si>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</si>
  <si>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</si>
  <si>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</si>
  <si>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</si>
  <si>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</si>
  <si>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</si>
  <si>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</si>
  <si>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</si>
  <si>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</si>
  <si>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</si>
  <si>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</si>
  <si>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</si>
  <si>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</si>
  <si>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</si>
  <si>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</si>
  <si>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</si>
  <si>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</si>
  <si>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</si>
  <si>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</si>
  <si>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</si>
  <si>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</si>
  <si>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</si>
  <si>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</si>
  <si>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</si>
  <si>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</si>
  <si>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</si>
  <si>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</si>
  <si>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</si>
  <si>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Аппаратчик-фирнисовар</t>
  </si>
  <si>
    <t>Аппаратчик формирования синтетического каучука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</si>
  <si>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</si>
  <si>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</si>
  <si>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</si>
  <si>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</si>
  <si>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</si>
  <si>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</si>
  <si>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</si>
  <si>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</si>
  <si>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</si>
  <si>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</si>
  <si>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</si>
  <si>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</si>
  <si>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</si>
  <si>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</si>
  <si>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</si>
  <si>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</si>
  <si>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</si>
  <si>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</si>
  <si>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</si>
  <si>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</si>
  <si>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</si>
  <si>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</si>
  <si>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Аппретурщик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</si>
  <si>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</si>
  <si>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</si>
  <si>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</si>
  <si>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</si>
  <si>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</si>
  <si>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</si>
  <si>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</si>
  <si>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Аспираторщик</t>
  </si>
  <si>
    <t>Асфальтировщик труб</t>
  </si>
  <si>
    <t>Асфальтобетонщик</t>
  </si>
  <si>
    <t>Асфальтобетонщик-варильщик</t>
  </si>
  <si>
    <t>Аэрографист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</si>
  <si>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</si>
  <si>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</si>
  <si>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</si>
  <si>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</si>
  <si>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Бакелизаторщик</t>
  </si>
  <si>
    <t>Бакелитчик (пропитчик)</t>
  </si>
  <si>
    <t>Балансировщик деталей и узлов</t>
  </si>
  <si>
    <t>Балансировщик шин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</si>
  <si>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</si>
  <si>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</si>
  <si>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</si>
  <si>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</si>
  <si>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</si>
  <si>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</si>
  <si>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</si>
  <si>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</si>
  <si>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</si>
  <si>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</si>
  <si>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</si>
  <si>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</si>
  <si>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</si>
  <si>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</si>
  <si>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</si>
  <si>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</si>
  <si>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Бортмеханик</t>
  </si>
  <si>
    <t>Бортоператор по проверке магистральных трубопроводов</t>
  </si>
  <si>
    <t>Бортоператор грузовых самолетов</t>
  </si>
  <si>
    <t>Бортпроводник</t>
  </si>
  <si>
    <t>Бортштурман</t>
  </si>
  <si>
    <t>Боцман</t>
  </si>
  <si>
    <t>Боцман береговой</t>
  </si>
  <si>
    <t>Бригадир бункеров</t>
  </si>
  <si>
    <t>Бригадир бурильного отделения</t>
  </si>
  <si>
    <t>Бригадир двора изложниц</t>
  </si>
  <si>
    <t>Бригадир заготовительного отделения</t>
  </si>
  <si>
    <t>Бригадир изыскательской русловой партии</t>
  </si>
  <si>
    <t>Бригадир колодцев замедленного охлаждения металла</t>
  </si>
  <si>
    <t>Бригадир молотового отделения</t>
  </si>
  <si>
    <t>Бригадир муфтосварочного отделения</t>
  </si>
  <si>
    <t>Бригадир на отделке, сортировке, приемке, сдаче, пакетировке и упаковке металла и готовой продукции</t>
  </si>
  <si>
    <t>Бригадир на участках основного производства</t>
  </si>
  <si>
    <t>Бригадир обдирочно-зачистного отделения</t>
  </si>
  <si>
    <t>Бригадир (освобожденный) по текущему содержанию и ремонту пути и искусственных сооружений</t>
  </si>
  <si>
    <t>Бригадир осмотра и механообработки колес</t>
  </si>
  <si>
    <t>Бригадир отделения калибровки, волочения и шлифовки металла</t>
  </si>
  <si>
    <t>Бригадир отделения центробежных машин</t>
  </si>
  <si>
    <t>Бригадир подготовительного отделения</t>
  </si>
  <si>
    <t>Бригадир по перемещению сырья, полуфабрикатов и готовой продукции в процессе производства</t>
  </si>
  <si>
    <t>Бригадир поста судоходной обстановки</t>
  </si>
  <si>
    <t>Бригадир разливочных машин</t>
  </si>
  <si>
    <t>Бригадир разработки шлакового отвала</t>
  </si>
  <si>
    <t>Бригадир рудного двора</t>
  </si>
  <si>
    <t>Бригадир трубоволочильного отделения</t>
  </si>
  <si>
    <t>Бригадир участка прессов-расширителей</t>
  </si>
  <si>
    <t>Бригадир участка приготовления формовочной смеси</t>
  </si>
  <si>
    <t>Бригадир участка станов холодной прокатки труб</t>
  </si>
  <si>
    <t>Бригадир шихтового двора в сталеплавильном и ферросплавном производствах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</si>
  <si>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</si>
  <si>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</si>
  <si>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</si>
  <si>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</si>
  <si>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</si>
  <si>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</si>
  <si>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</si>
  <si>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</si>
  <si>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</si>
  <si>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</si>
  <si>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</si>
  <si>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</si>
  <si>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</si>
  <si>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</si>
  <si>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</si>
  <si>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</si>
  <si>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</si>
  <si>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</si>
  <si>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Вагонетчик</t>
  </si>
  <si>
    <t>Вагонетчик воздушно-канатной дороги</t>
  </si>
  <si>
    <t>Вакуумщик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</si>
  <si>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</si>
  <si>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</si>
  <si>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</si>
  <si>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</si>
  <si>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</si>
  <si>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</si>
  <si>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</si>
  <si>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</si>
  <si>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</si>
  <si>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</si>
  <si>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</si>
  <si>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</si>
  <si>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</si>
  <si>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</si>
  <si>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</si>
  <si>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</si>
  <si>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</si>
  <si>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</si>
  <si>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</si>
  <si>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</si>
  <si>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</si>
  <si>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Вальщик леса</t>
  </si>
  <si>
    <t>Валяльщик</t>
  </si>
  <si>
    <t>Варильщик химических составов для варки отходов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</si>
  <si>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</si>
  <si>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</si>
  <si>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</si>
  <si>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</si>
  <si>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</si>
  <si>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</si>
  <si>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</si>
  <si>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</si>
  <si>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</si>
  <si>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</si>
  <si>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</si>
  <si>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</si>
  <si>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</si>
  <si>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</si>
  <si>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</si>
  <si>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</si>
  <si>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</si>
  <si>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</si>
  <si>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</si>
  <si>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</si>
  <si>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Вафельщик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</si>
  <si>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</si>
  <si>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</si>
  <si>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</si>
  <si>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</si>
  <si>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</si>
  <si>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</si>
  <si>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</si>
  <si>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</si>
  <si>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</si>
  <si>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</si>
  <si>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</si>
  <si>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</si>
  <si>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</si>
  <si>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Виноградарь</t>
  </si>
  <si>
    <t>Витражист</t>
  </si>
  <si>
    <t>Водитель автомобиля</t>
  </si>
  <si>
    <t>Водитель аэросаней</t>
  </si>
  <si>
    <t>Водитель вездехода</t>
  </si>
  <si>
    <t>Водитель дрезины</t>
  </si>
  <si>
    <t>Водитель-испытатель</t>
  </si>
  <si>
    <t>Водитель-испытатель боевых и специальных машин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</si>
  <si>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</si>
  <si>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</si>
  <si>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</si>
  <si>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</si>
  <si>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</si>
  <si>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</si>
  <si>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</si>
  <si>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</si>
  <si>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</si>
  <si>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</si>
  <si>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</si>
  <si>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</si>
  <si>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</si>
  <si>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</si>
  <si>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</si>
  <si>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</si>
  <si>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</si>
  <si>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</si>
  <si>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Воронильщик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</si>
  <si>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</si>
  <si>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</si>
  <si>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</si>
  <si>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</si>
  <si>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</si>
  <si>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</si>
  <si>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</si>
  <si>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</si>
  <si>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</si>
  <si>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</si>
  <si>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</si>
  <si>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</si>
  <si>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</si>
  <si>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</si>
  <si>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</si>
  <si>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</si>
  <si>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</si>
  <si>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</si>
  <si>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</si>
  <si>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</si>
  <si>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</si>
  <si>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</si>
  <si>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</si>
  <si>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</si>
  <si>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огнеупорных материалов из печей</t>
  </si>
  <si>
    <t>Выгрузчик на отвалах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</si>
  <si>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</si>
  <si>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</si>
  <si>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</si>
  <si>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</si>
  <si>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</si>
  <si>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</si>
  <si>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</si>
  <si>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</si>
  <si>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</si>
  <si>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</si>
  <si>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</si>
  <si>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</si>
  <si>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</si>
  <si>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</si>
  <si>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</si>
  <si>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Вытягивальщик ремней</t>
  </si>
  <si>
    <t>Выставщик</t>
  </si>
  <si>
    <t>Выстилальщик кожевенно-мехового сырья и голья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</si>
  <si>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</si>
  <si>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</si>
  <si>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</si>
  <si>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</si>
  <si>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</si>
  <si>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</si>
  <si>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</si>
  <si>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</si>
  <si>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</si>
  <si>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</si>
  <si>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</si>
  <si>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</si>
  <si>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</si>
  <si>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</si>
  <si>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</si>
  <si>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</si>
  <si>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</si>
  <si>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</si>
  <si>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</si>
  <si>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</si>
  <si>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</si>
  <si>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</si>
  <si>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</si>
  <si>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</si>
  <si>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</si>
  <si>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</si>
  <si>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</si>
  <si>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</si>
  <si>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</si>
  <si>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</si>
  <si>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</si>
  <si>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</si>
  <si>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</si>
  <si>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</si>
  <si>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Гидрогенизаторщик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</si>
  <si>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</si>
  <si>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</si>
  <si>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</si>
  <si>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</si>
  <si>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</si>
  <si>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</si>
  <si>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</si>
  <si>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</si>
  <si>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</si>
  <si>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</si>
  <si>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</si>
  <si>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</si>
  <si>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</si>
  <si>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</si>
  <si>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</si>
  <si>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</si>
  <si>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</si>
  <si>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</si>
  <si>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</si>
  <si>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</si>
  <si>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</si>
  <si>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</si>
  <si>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</si>
  <si>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</si>
  <si>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</si>
  <si>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</si>
  <si>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</si>
  <si>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</si>
  <si>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по предупреждению и тушению пожаров</t>
  </si>
  <si>
    <t>Горнорабочий по ремонту горных выработок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</si>
  <si>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</si>
  <si>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</si>
  <si>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</si>
  <si>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</si>
  <si>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</si>
  <si>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</si>
  <si>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</si>
  <si>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</si>
  <si>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</si>
  <si>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</si>
  <si>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</si>
  <si>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</si>
  <si>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</si>
  <si>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</si>
  <si>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</si>
  <si>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</si>
  <si>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</si>
  <si>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</si>
  <si>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</si>
  <si>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</si>
  <si>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</si>
  <si>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</si>
  <si>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</si>
  <si>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</si>
  <si>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</si>
  <si>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</si>
  <si>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</si>
  <si>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</si>
  <si>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</si>
  <si>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</si>
  <si>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</si>
  <si>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</si>
  <si>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</si>
  <si>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</si>
  <si>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</si>
  <si>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</si>
  <si>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</si>
  <si>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</si>
  <si>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</si>
  <si>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</si>
  <si>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</si>
  <si>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Декатировщик</t>
  </si>
  <si>
    <t>Декоратор витрин</t>
  </si>
  <si>
    <t>Делильщик кружев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</si>
  <si>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</si>
  <si>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</si>
  <si>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</si>
  <si>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</si>
  <si>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</si>
  <si>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Дефектоскопист по магнитному и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</si>
  <si>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</si>
  <si>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</si>
  <si>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</si>
  <si>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Дизелист плавучего бурильного агрегата в море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</si>
  <si>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</si>
  <si>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</si>
  <si>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</si>
  <si>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</si>
  <si>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</si>
  <si>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</si>
  <si>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</si>
  <si>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Доводчик-притирщик</t>
  </si>
  <si>
    <t>Доводчик угольных шайб</t>
  </si>
  <si>
    <t>Дозиметрист</t>
  </si>
  <si>
    <t>Дозировщик</t>
  </si>
  <si>
    <t>Дозировщик асбеста</t>
  </si>
  <si>
    <t>Дозировщик волокна и пленки</t>
  </si>
  <si>
    <t>Дозировщик горячего возврата</t>
  </si>
  <si>
    <t>Дозировщик керамических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</si>
  <si>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</si>
  <si>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</si>
  <si>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</si>
  <si>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реагентов</t>
  </si>
  <si>
    <t>Дозировщик ртути</t>
  </si>
  <si>
    <t>Дозировщик-смесительщик на шнеках</t>
  </si>
  <si>
    <t>Дозировщик сырья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</si>
  <si>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</si>
  <si>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</si>
  <si>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</si>
  <si>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</si>
  <si>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</si>
  <si>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</si>
  <si>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</si>
  <si>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</si>
  <si>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</si>
  <si>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</si>
  <si>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</si>
  <si>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</si>
  <si>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</si>
  <si>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</si>
  <si>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</si>
  <si>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</si>
  <si>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Дробильщик-размольщик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</si>
  <si>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</si>
  <si>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</si>
  <si>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</si>
  <si>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</si>
  <si>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</si>
  <si>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</si>
  <si>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</si>
  <si>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</si>
  <si>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</si>
  <si>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</si>
  <si>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Егерь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</si>
  <si>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</si>
  <si>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</si>
  <si>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</si>
  <si>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</si>
  <si>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</si>
  <si>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</si>
  <si>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</si>
  <si>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</si>
  <si>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</si>
  <si>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</si>
  <si>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</si>
  <si>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</si>
  <si>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</si>
  <si>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</si>
  <si>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</si>
  <si>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</si>
  <si>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</si>
  <si>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</si>
  <si>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</si>
  <si>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</si>
  <si>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</si>
  <si>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</si>
  <si>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</si>
  <si>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</si>
  <si>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</si>
  <si>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</si>
  <si>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</si>
  <si>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</si>
  <si>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</si>
  <si>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</si>
  <si>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</si>
  <si>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</si>
  <si>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</si>
  <si>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</si>
  <si>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</si>
  <si>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</si>
  <si>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</si>
  <si>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</si>
  <si>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</si>
  <si>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</si>
  <si>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</si>
  <si>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</si>
  <si>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</si>
  <si>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</si>
  <si>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</si>
  <si>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</si>
  <si>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</si>
  <si>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</si>
  <si>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</si>
  <si>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</si>
  <si>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</si>
  <si>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</si>
  <si>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</si>
  <si>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</si>
  <si>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</si>
  <si>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</si>
  <si>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</si>
  <si>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</si>
  <si>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</si>
  <si>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</si>
  <si>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</si>
  <si>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</si>
  <si>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</si>
  <si>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</si>
  <si>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</si>
  <si>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</si>
  <si>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балансов в дефибреры</t>
  </si>
  <si>
    <t>Загрузчик-выгрузчик</t>
  </si>
  <si>
    <t>Загрузчик (выгрузчик) диффузоров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</si>
  <si>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</si>
  <si>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</si>
  <si>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</si>
  <si>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</si>
  <si>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</si>
  <si>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</si>
  <si>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</si>
  <si>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</si>
  <si>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</si>
  <si>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</si>
  <si>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</si>
  <si>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</si>
  <si>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</si>
  <si>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</si>
  <si>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</si>
  <si>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</si>
  <si>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</si>
  <si>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</si>
  <si>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</si>
  <si>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</si>
  <si>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</si>
  <si>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</si>
  <si>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</si>
  <si>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</si>
  <si>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Закройщик-резак</t>
  </si>
  <si>
    <t>Закройщик резиновых изделий и деталей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</si>
  <si>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</si>
  <si>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</si>
  <si>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</si>
  <si>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</si>
  <si>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</si>
  <si>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</si>
  <si>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</si>
  <si>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свинцово-оловянистых сплавов</t>
  </si>
  <si>
    <t>Заливщик смолкой</t>
  </si>
  <si>
    <t>Заливщик-труболитейщик</t>
  </si>
  <si>
    <t>Заливщик форм полимеризационной смесью</t>
  </si>
  <si>
    <t>Заливщик цоколей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</si>
  <si>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</si>
  <si>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</si>
  <si>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</si>
  <si>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</si>
  <si>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</si>
  <si>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</si>
  <si>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</si>
  <si>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</si>
  <si>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</si>
  <si>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</si>
  <si>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</si>
  <si>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</si>
  <si>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</si>
  <si>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</si>
  <si>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</si>
  <si>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</si>
  <si>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</si>
  <si>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</si>
  <si>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</si>
  <si>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</si>
  <si>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</si>
  <si>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</si>
  <si>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</si>
  <si>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</si>
  <si>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</si>
  <si>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</si>
  <si>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</si>
  <si>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</si>
  <si>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</si>
  <si>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</si>
  <si>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</si>
  <si>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</si>
  <si>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</si>
  <si>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</si>
  <si>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</si>
  <si>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</si>
  <si>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</si>
  <si>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</si>
  <si>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</si>
  <si>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</si>
  <si>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</si>
  <si>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</si>
  <si>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</si>
  <si>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</si>
  <si>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</si>
  <si>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</si>
  <si>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</si>
  <si>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</si>
  <si>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</si>
  <si>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</si>
  <si>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</si>
  <si>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</si>
  <si>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</si>
  <si>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</si>
  <si>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</si>
  <si>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</si>
  <si>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</si>
  <si>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</si>
  <si>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</si>
  <si>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</si>
  <si>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</si>
  <si>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</si>
  <si>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</si>
  <si>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</si>
  <si>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</si>
  <si>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</si>
  <si>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</si>
  <si>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</si>
  <si>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</si>
  <si>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</si>
  <si>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</si>
  <si>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</si>
  <si>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</si>
  <si>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</si>
  <si>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</si>
  <si>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</si>
  <si>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</si>
  <si>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</si>
  <si>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</si>
  <si>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</si>
  <si>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</si>
  <si>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</si>
  <si>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</si>
  <si>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</si>
  <si>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</si>
  <si>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</si>
  <si>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</si>
  <si>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</si>
  <si>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</si>
  <si>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</si>
  <si>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</si>
  <si>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</si>
  <si>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</si>
  <si>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</si>
  <si>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</si>
  <si>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</si>
  <si>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</si>
  <si>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</si>
  <si>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</si>
  <si>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</si>
  <si>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</si>
  <si>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</si>
  <si>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</si>
  <si>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</si>
  <si>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</si>
  <si>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</si>
  <si>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</si>
  <si>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</si>
  <si>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профильных заготовок</t>
  </si>
  <si>
    <t>Изготовитель пульпоэкстракторов</t>
  </si>
  <si>
    <t>Изготовитель ранта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</si>
  <si>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</si>
  <si>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</si>
  <si>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</si>
  <si>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</si>
  <si>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</si>
  <si>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</si>
  <si>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</si>
  <si>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синели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</si>
  <si>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</si>
  <si>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</si>
  <si>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</si>
  <si>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</si>
  <si>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</si>
  <si>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</si>
  <si>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</si>
  <si>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</si>
  <si>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</si>
  <si>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</si>
  <si>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</si>
  <si>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</si>
  <si>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</si>
  <si>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</si>
  <si>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</si>
  <si>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</si>
  <si>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</si>
  <si>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</si>
  <si>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</si>
  <si>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</si>
  <si>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</si>
  <si>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</si>
  <si>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</si>
  <si>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</si>
  <si>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</si>
  <si>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</si>
  <si>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</si>
  <si>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</si>
  <si>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</si>
  <si>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</si>
  <si>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</si>
  <si>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</si>
  <si>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</si>
  <si>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</si>
  <si>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</si>
  <si>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щетино-щеточных изделий</t>
  </si>
  <si>
    <t>Изготовитель электроизоляционных трубок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</si>
  <si>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</si>
  <si>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</si>
  <si>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</si>
  <si>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</si>
  <si>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</si>
  <si>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</si>
  <si>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</si>
  <si>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</si>
  <si>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</si>
  <si>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</si>
  <si>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Изолировщик-пленочник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</si>
  <si>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</si>
  <si>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</si>
  <si>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</si>
  <si>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</si>
  <si>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Индикаторщик</t>
  </si>
  <si>
    <t>Инкрустатор</t>
  </si>
  <si>
    <t>Инокуляторщик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</si>
  <si>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</si>
  <si>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</si>
  <si>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</si>
  <si>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</si>
  <si>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</si>
  <si>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</si>
  <si>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</si>
  <si>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бумажных мешков</t>
  </si>
  <si>
    <t>Испытатель вооружения боевых и специальных машин</t>
  </si>
  <si>
    <t>Испытатель двигателей</t>
  </si>
  <si>
    <t>Испытатель деталей и приборов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</si>
  <si>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</si>
  <si>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</si>
  <si>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</si>
  <si>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</si>
  <si>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</si>
  <si>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</si>
  <si>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</si>
  <si>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</si>
  <si>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</si>
  <si>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</si>
  <si>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</si>
  <si>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Испытатель-формировщик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</si>
  <si>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</si>
  <si>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</si>
  <si>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</si>
  <si>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Истопник</t>
  </si>
  <si>
    <t>Кабельщик-спайщик</t>
  </si>
  <si>
    <t>Кабестанщик</t>
  </si>
  <si>
    <t>Кабинщик-кантовщик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</si>
  <si>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</si>
  <si>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</si>
  <si>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</si>
  <si>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</si>
  <si>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</si>
  <si>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</si>
  <si>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</si>
  <si>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</si>
  <si>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</si>
  <si>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</si>
  <si>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</si>
  <si>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Калибровщик-прецизионист в производстве масок цветных кинескопов</t>
  </si>
  <si>
    <t>Калибровщик-раскройщик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</si>
  <si>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</si>
  <si>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</si>
  <si>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</si>
  <si>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</si>
  <si>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</si>
  <si>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</si>
  <si>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Калильщик</t>
  </si>
  <si>
    <t>Калильщик чепрака и технической кожи</t>
  </si>
  <si>
    <t>Калильщик янтаря</t>
  </si>
  <si>
    <t>Камбузник</t>
  </si>
  <si>
    <t>Каменщик</t>
  </si>
  <si>
    <t>Каменщик (печник) дежурный у печей</t>
  </si>
  <si>
    <t>Камеронщик</t>
  </si>
  <si>
    <t>Камневар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</si>
  <si>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</si>
  <si>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</si>
  <si>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</si>
  <si>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</si>
  <si>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</si>
  <si>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</si>
  <si>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</si>
  <si>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</si>
  <si>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Кардовщик</t>
  </si>
  <si>
    <t>Каротажник</t>
  </si>
  <si>
    <t>Картонажник</t>
  </si>
  <si>
    <t>Карьерщик</t>
  </si>
  <si>
    <t>Кассир билетный</t>
  </si>
  <si>
    <t>Кастелянша</t>
  </si>
  <si>
    <t>Кассир торгового зала</t>
  </si>
  <si>
    <t>Катодчик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</si>
  <si>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</si>
  <si>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</si>
  <si>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</si>
  <si>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</si>
  <si>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</si>
  <si>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</si>
  <si>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</si>
  <si>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</si>
  <si>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</si>
  <si>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</si>
  <si>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</si>
  <si>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</si>
  <si>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</si>
  <si>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</si>
  <si>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</si>
  <si>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</si>
  <si>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</si>
  <si>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</si>
  <si>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</si>
  <si>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</si>
  <si>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</si>
  <si>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</si>
  <si>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</si>
  <si>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</si>
  <si>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</si>
  <si>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Клейщик-опрессовщик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</si>
  <si>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</si>
  <si>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</si>
  <si>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</si>
  <si>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</si>
  <si>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</si>
  <si>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</si>
  <si>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</si>
  <si>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</si>
  <si>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</si>
  <si>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</si>
  <si>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</si>
  <si>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</si>
  <si>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</si>
  <si>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</si>
  <si>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</si>
  <si>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</si>
  <si>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</si>
  <si>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</si>
  <si>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Кольщик плит и блоков</t>
  </si>
  <si>
    <t>Кольщик слюды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</si>
  <si>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</si>
  <si>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</si>
  <si>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</si>
  <si>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игрушек</t>
  </si>
  <si>
    <t>Комплектовщик деталей и изделий из бумаги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</si>
  <si>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</si>
  <si>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</si>
  <si>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</si>
  <si>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</si>
  <si>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</si>
  <si>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</si>
  <si>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</si>
  <si>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</si>
  <si>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</si>
  <si>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</si>
  <si>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</si>
  <si>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</si>
  <si>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</si>
  <si>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</si>
  <si>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</si>
  <si>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</si>
  <si>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</si>
  <si>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</si>
  <si>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</si>
  <si>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</si>
  <si>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</si>
  <si>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</si>
  <si>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</si>
  <si>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</si>
  <si>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</si>
  <si>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</si>
  <si>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</si>
  <si>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</si>
  <si>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</si>
  <si>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</si>
  <si>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</si>
  <si>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</si>
  <si>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Контролер абразивных материалов и изделий</t>
  </si>
  <si>
    <t>Контролер автоматических пропускных пунктов метрополитена</t>
  </si>
  <si>
    <t>Контролер-визитажник</t>
  </si>
  <si>
    <t>Контролер в литейном производстве</t>
  </si>
  <si>
    <t>Контролер водопроводного хозяйства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</si>
  <si>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</si>
  <si>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</si>
  <si>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</si>
  <si>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</si>
  <si>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</si>
  <si>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</si>
  <si>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</si>
  <si>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</si>
  <si>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Контролер-испытатель боевых и специальных машин (в дорожных условиях)</t>
  </si>
  <si>
    <t>Контролер измерения продукции</t>
  </si>
  <si>
    <t>Контролер изделий, полуфабрикатов и материалов</t>
  </si>
  <si>
    <t>Контролер измерительных приборов и специального инструмента</t>
  </si>
  <si>
    <t>Контролер-испытатель боевых и специальных машин (в стационарных условиях)</t>
  </si>
  <si>
    <t>Контролер кабельных изделий</t>
  </si>
  <si>
    <t>Контролер-кассир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</si>
  <si>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</si>
  <si>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</si>
  <si>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</si>
  <si>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</si>
  <si>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</si>
  <si>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</si>
  <si>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</si>
  <si>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</si>
  <si>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</si>
  <si>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</si>
  <si>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</si>
  <si>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</si>
  <si>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</si>
  <si>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</si>
  <si>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</si>
  <si>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</si>
  <si>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</si>
  <si>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</si>
  <si>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контрольно-пропускного пункта</t>
  </si>
  <si>
    <t>Контролер оптических деталей и приборов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</si>
  <si>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</si>
  <si>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</si>
  <si>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</si>
  <si>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звучанию</t>
  </si>
  <si>
    <t>Контролер по качеству нефти и нефтепродуктов</t>
  </si>
  <si>
    <t>Контролер полимерных строительных материалов</t>
  </si>
  <si>
    <t>Контролер полуфабрикатов и готовой продукции</t>
  </si>
  <si>
    <t>Контролер по термообработке</t>
  </si>
  <si>
    <t>Контролер-приемщик</t>
  </si>
  <si>
    <t>Контролер продукции медицинского назначения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</si>
  <si>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</si>
  <si>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</si>
  <si>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</si>
  <si>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</si>
  <si>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</si>
  <si>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</si>
  <si>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</si>
  <si>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</si>
  <si>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</si>
  <si>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станочных и слесарных работ</t>
  </si>
  <si>
    <t>Контролер стекольного производства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</si>
  <si>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</si>
  <si>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</si>
  <si>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</si>
  <si>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</si>
  <si>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</si>
  <si>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</si>
  <si>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</si>
  <si>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</si>
  <si>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</si>
  <si>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</si>
  <si>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</si>
  <si>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</si>
  <si>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</si>
  <si>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энергонадзора</t>
  </si>
  <si>
    <t>Контуровщик</t>
  </si>
  <si>
    <t>Контуровщик стеклопластиковых изделий</t>
  </si>
  <si>
    <t>Конюх</t>
  </si>
  <si>
    <t>Координатографист прецизионной фотолитографии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</si>
  <si>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</si>
  <si>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</si>
  <si>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</si>
  <si>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</si>
  <si>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</si>
  <si>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</si>
  <si>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</si>
  <si>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</si>
  <si>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</si>
  <si>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</si>
  <si>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</si>
  <si>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</si>
  <si>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</si>
  <si>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</si>
  <si>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</si>
  <si>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Кочегар-обжигальщик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</si>
  <si>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</si>
  <si>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</si>
  <si>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</si>
  <si>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</si>
  <si>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</si>
  <si>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Крановый электрик</t>
  </si>
  <si>
    <t>Красильщик волоса</t>
  </si>
  <si>
    <t>Красильщик в пастижерском производстве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</si>
  <si>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</si>
  <si>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</si>
  <si>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</si>
  <si>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</si>
  <si>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</si>
  <si>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</si>
  <si>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</si>
  <si>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</si>
  <si>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</si>
  <si>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</si>
  <si>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</si>
  <si>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</si>
  <si>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</si>
  <si>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</si>
  <si>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</si>
  <si>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</si>
  <si>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</si>
  <si>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</si>
  <si>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Кузнец-бурозаправщик</t>
  </si>
  <si>
    <t>Кузнец драгоценных металлов</t>
  </si>
  <si>
    <t>Кузнец на молотах и прессах</t>
  </si>
  <si>
    <t>Кузнец ручной ковки</t>
  </si>
  <si>
    <t>Кузнец-штамповщик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</si>
  <si>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</si>
  <si>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</si>
  <si>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</si>
  <si>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</si>
  <si>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</si>
  <si>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</si>
  <si>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</si>
  <si>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</si>
  <si>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</si>
  <si>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</si>
  <si>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 асбестообогатительного производства</t>
  </si>
  <si>
    <t>Лаборант-коллектор</t>
  </si>
  <si>
    <t>Лаборант-кристаллооптик</t>
  </si>
  <si>
    <t>Лаборант лаборатории искусственного старения стеклоизделий</t>
  </si>
  <si>
    <t>Лаборант-металлограф</t>
  </si>
  <si>
    <t>Лаборант-микробиолог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</si>
  <si>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</si>
  <si>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</si>
  <si>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</si>
  <si>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</si>
  <si>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</si>
  <si>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</si>
  <si>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</si>
  <si>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</si>
  <si>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Лаборант-полярографист</t>
  </si>
  <si>
    <t>Лаборант по обработке аэрофотопленок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</si>
  <si>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</si>
  <si>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</si>
  <si>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</si>
  <si>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</si>
  <si>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</si>
  <si>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Лаборант-радиометрист</t>
  </si>
  <si>
    <t>Лаборант рентгеноспектрального анализа</t>
  </si>
  <si>
    <t>Лаборант-рентгеноструктурщик</t>
  </si>
  <si>
    <t>Лаборант-сенситометрист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</si>
  <si>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</si>
  <si>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</si>
  <si>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</si>
  <si>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Лаборант-электроакустик</t>
  </si>
  <si>
    <t>Лаборант электромеханических испытаний и измерений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</si>
  <si>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</si>
  <si>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</si>
  <si>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</si>
  <si>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</si>
  <si>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</si>
  <si>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</si>
  <si>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</si>
  <si>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</si>
  <si>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</si>
  <si>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</si>
  <si>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</si>
  <si>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</si>
  <si>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</si>
  <si>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</si>
  <si>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</si>
  <si>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</si>
  <si>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</si>
  <si>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</si>
  <si>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</si>
  <si>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</si>
  <si>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</si>
  <si>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</si>
  <si>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</si>
  <si>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</si>
  <si>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</si>
  <si>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Лесовод</t>
  </si>
  <si>
    <t>Лесоруб</t>
  </si>
  <si>
    <t>Листобойщик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</si>
  <si>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</si>
  <si>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</si>
  <si>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</si>
  <si>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</si>
  <si>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</si>
  <si>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</si>
  <si>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</si>
  <si>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</si>
  <si>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</si>
  <si>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</si>
  <si>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</si>
  <si>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</si>
  <si>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</si>
  <si>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</si>
  <si>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</si>
  <si>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Ловец безнадзорных животных</t>
  </si>
  <si>
    <t>Ломщик пода</t>
  </si>
  <si>
    <t>Лудильщик горячим способом</t>
  </si>
  <si>
    <t>Лудильщик деталей и приборов горячим способом</t>
  </si>
  <si>
    <t>Лудильщик (оцинковщик) электролитическим методом</t>
  </si>
  <si>
    <t>Лудильщик проволоки</t>
  </si>
  <si>
    <t>Лучевальщик</t>
  </si>
  <si>
    <t>Лущильщик пленки</t>
  </si>
  <si>
    <t>Лущильщик шпона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</si>
  <si>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</si>
  <si>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</si>
  <si>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</si>
  <si>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</si>
  <si>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</si>
  <si>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</si>
  <si>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</si>
  <si>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</si>
  <si>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</si>
  <si>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</si>
  <si>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</si>
  <si>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</si>
  <si>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</si>
  <si>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</si>
  <si>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</si>
  <si>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</si>
  <si>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</si>
  <si>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Матировщик-вакуумщик</t>
  </si>
  <si>
    <t>Матрос</t>
  </si>
  <si>
    <t>Матрос береговой</t>
  </si>
  <si>
    <t>Матрос-водолаз</t>
  </si>
  <si>
    <t>Матрос драги</t>
  </si>
  <si>
    <t>Матрос пожарный</t>
  </si>
  <si>
    <t>Матрос-спасатель</t>
  </si>
  <si>
    <t>Мацератор</t>
  </si>
  <si>
    <t>Мачтовик-антенщик судовой</t>
  </si>
  <si>
    <t>Машинист автобетонолома</t>
  </si>
  <si>
    <t>Машинист автобетононасоса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</si>
  <si>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</si>
  <si>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</si>
  <si>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</si>
  <si>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автокамерного агрегата</t>
  </si>
  <si>
    <t>Машинист автокомпрессора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</si>
  <si>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</si>
  <si>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</si>
  <si>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</si>
  <si>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</si>
  <si>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</si>
  <si>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</si>
  <si>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</si>
  <si>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автоямобура</t>
  </si>
  <si>
    <t>Машинист агрегата безвоздушного распыления высокого давления</t>
  </si>
  <si>
    <t>Машинист агрегата бесшвейного скрепления</t>
  </si>
  <si>
    <t>Машинист агрегата изготовления искусственной кожи</t>
  </si>
  <si>
    <t>Машинист агрегата изготовления стирательной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</si>
  <si>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</si>
  <si>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</si>
  <si>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</si>
  <si>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</si>
  <si>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</si>
  <si>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</si>
  <si>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</si>
  <si>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баровой установки</t>
  </si>
  <si>
    <t>Машинист береговых насосных станций</t>
  </si>
  <si>
    <t>Машинист бетононасосной установки</t>
  </si>
  <si>
    <t>Машинист бетоносмесителя передвижного</t>
  </si>
  <si>
    <t>Машинист бетоноукладчика</t>
  </si>
  <si>
    <t>Машинист битумировочной машины</t>
  </si>
  <si>
    <t>Машинист битумоплавильной передвижной установки</t>
  </si>
  <si>
    <t>Машинист блокообрабатывающего агрегата</t>
  </si>
  <si>
    <t>Машинист блондочной машины</t>
  </si>
  <si>
    <t>Машинист блочного щита управления агрегатами (парогенератор-турбина)</t>
  </si>
  <si>
    <t>Машинист блочной системы управления агрегатами (котел-турбина)</t>
  </si>
  <si>
    <t>Машинист брикетного пресса</t>
  </si>
  <si>
    <t>Машинист-бронзировщик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</si>
  <si>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</si>
  <si>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</si>
  <si>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бурильно-крановой самоходной машины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</si>
  <si>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</si>
  <si>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</si>
  <si>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</si>
  <si>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</si>
  <si>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</si>
  <si>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вакуумной установки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</si>
  <si>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</si>
  <si>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</si>
  <si>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</si>
  <si>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валькосъемной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</si>
  <si>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</si>
  <si>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</si>
  <si>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</si>
  <si>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</si>
  <si>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</si>
  <si>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</si>
  <si>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</si>
  <si>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</si>
  <si>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</si>
  <si>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</si>
  <si>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</si>
  <si>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</si>
  <si>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</si>
  <si>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высотно-компрессорной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</si>
  <si>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</si>
  <si>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</si>
  <si>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</si>
  <si>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газокаротажной станции</t>
  </si>
  <si>
    <t>Машинист газораздаточной станции</t>
  </si>
  <si>
    <t>Машинист газотурбинных установок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</si>
  <si>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</si>
  <si>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</si>
  <si>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</si>
  <si>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гидросеялки самоходной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</si>
  <si>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</si>
  <si>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</si>
  <si>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</si>
  <si>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</si>
  <si>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</si>
  <si>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грейдера прицепного</t>
  </si>
  <si>
    <t>Машинист грейдер-элеватора</t>
  </si>
  <si>
    <t>Машинист гренировальной машины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</si>
  <si>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</si>
  <si>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</si>
  <si>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</si>
  <si>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</si>
  <si>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</si>
  <si>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</si>
  <si>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</si>
  <si>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дражировочных машин</t>
  </si>
  <si>
    <t>Машинист дренажной машины</t>
  </si>
  <si>
    <t>Машинист дробильно-погрузочного агрегата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</si>
  <si>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</si>
  <si>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</si>
  <si>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</si>
  <si>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</si>
  <si>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</si>
  <si>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</si>
  <si>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</si>
  <si>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землеройно-фрезерной самоходной машины</t>
  </si>
  <si>
    <t>Машинист землесосного плавучего несамоходного снаряда</t>
  </si>
  <si>
    <t>Машинист землесосной установки</t>
  </si>
  <si>
    <t>Машинист зумпфового агрегата</t>
  </si>
  <si>
    <t>Машинист ионизационной машины</t>
  </si>
  <si>
    <t>Машинист калибровочных машин</t>
  </si>
  <si>
    <t>Машинист кальцинаторов</t>
  </si>
  <si>
    <t>Машинист камнерезной машины</t>
  </si>
  <si>
    <t>Машинист катальной машины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</si>
  <si>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</si>
  <si>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</si>
  <si>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</si>
  <si>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</si>
  <si>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</si>
  <si>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</si>
  <si>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</si>
  <si>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</si>
  <si>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компрессора для подачи воздуха водолазам</t>
  </si>
  <si>
    <t>Машинист компрессорных установок</t>
  </si>
  <si>
    <t>Машинист конвертной машины</t>
  </si>
  <si>
    <t>Машинист контактно-сварочной установки передвижной для сварки магистральных газонефтепродуктопроводов</t>
  </si>
  <si>
    <t>Машинист копра</t>
  </si>
  <si>
    <t>Машинист котлов</t>
  </si>
  <si>
    <t>Машинист (кочегар) котельной</t>
  </si>
  <si>
    <t>Машинист крана автомобильного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</si>
  <si>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</si>
  <si>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</si>
  <si>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</si>
  <si>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Машинист-крановщик</t>
  </si>
  <si>
    <t>Машинист красильного и вулканизационного оборудования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</si>
  <si>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</si>
  <si>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</si>
  <si>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</si>
  <si>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</si>
  <si>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</si>
  <si>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</si>
  <si>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</si>
  <si>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</si>
  <si>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ледорезной машины</t>
  </si>
  <si>
    <t>Машинист линии нанесения точечного полимерного покрытия</t>
  </si>
  <si>
    <t>Машинист линии непрерывной ферментации табака</t>
  </si>
  <si>
    <t>Машинист линии подготовки табака к ферментации</t>
  </si>
  <si>
    <t>Машинист линовальной машины</t>
  </si>
  <si>
    <t>Машинист листоформовочной машины</t>
  </si>
  <si>
    <t>Машинист локомотива на паромах</t>
  </si>
  <si>
    <t>Машинист льдопогрузочной машины</t>
  </si>
  <si>
    <t>Машинист малярной станции передвижной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</si>
  <si>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</si>
  <si>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</si>
  <si>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</si>
  <si>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</si>
  <si>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</si>
  <si>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</si>
  <si>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</si>
  <si>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</si>
  <si>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</si>
  <si>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</si>
  <si>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изоляции газонефтепродуктопроводов</t>
  </si>
  <si>
    <t>Машинист машины для ломки футеровки конвертеров и ковшей</t>
  </si>
  <si>
    <t>Машинист машины для нанесения пленкообразующей жидкости</t>
  </si>
  <si>
    <t>Машинист машины для покрытия бумаги полиэтиленовой пленкой</t>
  </si>
  <si>
    <t>Машинист машины для устройства укрепительных полос</t>
  </si>
  <si>
    <t>Машинист машины для устройства швов при выполнении дорожных работ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</si>
  <si>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</si>
  <si>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</si>
  <si>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</si>
  <si>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</si>
  <si>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мельницы</t>
  </si>
  <si>
    <t>Машинист механизированного оборудования по подъему подвижной (скользящей) опалубки</t>
  </si>
  <si>
    <t>Машинист механического или флотационного обогащения руды</t>
  </si>
  <si>
    <t>Машинист механического катка</t>
  </si>
  <si>
    <t>Машинист механического оборудования землесосных плавучих несамоходных снарядов и грунтонасосных установок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</si>
  <si>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</si>
  <si>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</si>
  <si>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</si>
  <si>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</si>
  <si>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</si>
  <si>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</si>
  <si>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мягчильной машины</t>
  </si>
  <si>
    <t>Машинист навивочных и намоточных машин</t>
  </si>
  <si>
    <t>Машинист на молотах, прессах и манипуляторах</t>
  </si>
  <si>
    <t>Машинист на припрессовке пленки</t>
  </si>
  <si>
    <t>Машинист нарезчика швов самоходного</t>
  </si>
  <si>
    <t>Машинист наслаивающей машины</t>
  </si>
  <si>
    <t>Машинист насосной станции по закачке рабочего агента в пласт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</si>
  <si>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</si>
  <si>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</si>
  <si>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</si>
  <si>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</si>
  <si>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</si>
  <si>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</si>
  <si>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</si>
  <si>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</si>
  <si>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</si>
  <si>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</si>
  <si>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</si>
  <si>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</si>
  <si>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</si>
  <si>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 (дубильно-экстрактовое производство)</t>
  </si>
  <si>
    <t>Машинист отжимного оборудования (кожевенное и кожсырьевое производство)</t>
  </si>
  <si>
    <t>Машинист отжимной машины</t>
  </si>
  <si>
    <t>Машинист отжимно-промывного оборудования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</si>
  <si>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</si>
  <si>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</si>
  <si>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</si>
  <si>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</si>
  <si>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</si>
  <si>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</si>
  <si>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</si>
  <si>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</si>
  <si>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</si>
  <si>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</si>
  <si>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</si>
  <si>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</si>
  <si>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</si>
  <si>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</si>
  <si>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</si>
  <si>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</si>
  <si>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питателя</t>
  </si>
  <si>
    <t>Машинист плунжерной машины</t>
  </si>
  <si>
    <t>Машинист пневматической установки</t>
  </si>
  <si>
    <t>Машинист пневмотранспорта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</si>
  <si>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</si>
  <si>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</si>
  <si>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</si>
  <si>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</si>
  <si>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</si>
  <si>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</si>
  <si>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</si>
  <si>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</si>
  <si>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</si>
  <si>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</si>
  <si>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 моторным испытаниям топлива</t>
  </si>
  <si>
    <t>Машинист помповой (донкерман)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</si>
  <si>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</si>
  <si>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</si>
  <si>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</si>
  <si>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</si>
  <si>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</si>
  <si>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</si>
  <si>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</si>
  <si>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</si>
  <si>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</si>
  <si>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</si>
  <si>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пресспата (сеточник)</t>
  </si>
  <si>
    <t>Машинист прикатной машины</t>
  </si>
  <si>
    <t>Машинист приклеечной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</si>
  <si>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</si>
  <si>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</si>
  <si>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</si>
  <si>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</si>
  <si>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</si>
  <si>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</si>
  <si>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</si>
  <si>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</si>
  <si>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профилировщика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</si>
  <si>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</si>
  <si>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</si>
  <si>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</si>
  <si>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</si>
  <si>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</si>
  <si>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</si>
  <si>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</si>
  <si>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</si>
  <si>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</si>
  <si>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</si>
  <si>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</si>
  <si>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</si>
  <si>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</si>
  <si>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Машинист растворосмесителя передвижного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</si>
  <si>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</si>
  <si>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</si>
  <si>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</si>
  <si>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</si>
  <si>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</si>
  <si>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Машинист-регулировщик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</si>
  <si>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</si>
  <si>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</si>
  <si>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</si>
  <si>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</si>
  <si>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</si>
  <si>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</si>
  <si>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</si>
  <si>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</si>
  <si>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</si>
  <si>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</si>
  <si>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</si>
  <si>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рыбомучной установки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</si>
  <si>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</si>
  <si>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</si>
  <si>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</si>
  <si>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кабелепередвижчика</t>
  </si>
  <si>
    <t>Машинист сбивальных машин</t>
  </si>
  <si>
    <t>Машинист семеочистительных машин</t>
  </si>
  <si>
    <t>Машинист семешлифовальных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</si>
  <si>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</si>
  <si>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</si>
  <si>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</si>
  <si>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</si>
  <si>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</si>
  <si>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</si>
  <si>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</si>
  <si>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</si>
  <si>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</si>
  <si>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</si>
  <si>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</si>
  <si>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смесителя асфальтобетона передвижного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</si>
  <si>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</si>
  <si>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</si>
  <si>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</si>
  <si>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</si>
  <si>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</si>
  <si>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</si>
  <si>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</si>
  <si>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</si>
  <si>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</si>
  <si>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</si>
  <si>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</si>
  <si>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</si>
  <si>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</si>
  <si>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</si>
  <si>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</si>
  <si>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</si>
  <si>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Машинист-таблетировщик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</si>
  <si>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</si>
  <si>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</si>
  <si>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</si>
  <si>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</si>
  <si>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термостабилизационной машины</t>
  </si>
  <si>
    <t>Машинист терочных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</si>
  <si>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</si>
  <si>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</si>
  <si>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</si>
  <si>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</si>
  <si>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</si>
  <si>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</si>
  <si>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</si>
  <si>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</si>
  <si>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</si>
  <si>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трубогибочной установки передвижной</t>
  </si>
  <si>
    <t>Машинист трубоочистительной машины</t>
  </si>
  <si>
    <t>Машинист трубоукладчика</t>
  </si>
  <si>
    <t>Машинист трубочной машины (трубочник)</t>
  </si>
  <si>
    <t>Машинист тягового агрегата</t>
  </si>
  <si>
    <t>Машинист уборочных машин</t>
  </si>
  <si>
    <t>Машинист укладчика асфальтобетона</t>
  </si>
  <si>
    <t>Машинист упаковочной машины</t>
  </si>
  <si>
    <t>Машинист уплотняющей и планировочно-уплотняющей машины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</si>
  <si>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</si>
  <si>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</si>
  <si>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</si>
  <si>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</si>
  <si>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</si>
  <si>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продавливанию и горизонтальному бурению грунта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</si>
  <si>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</si>
  <si>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</si>
  <si>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</si>
  <si>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</si>
  <si>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</si>
  <si>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</si>
  <si>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</si>
  <si>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</si>
  <si>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</si>
  <si>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финишера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</si>
  <si>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</si>
  <si>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</si>
  <si>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</si>
  <si>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</si>
  <si>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</si>
  <si>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</si>
  <si>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</si>
  <si>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</si>
  <si>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</si>
  <si>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</si>
  <si>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</si>
  <si>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</si>
  <si>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</si>
  <si>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</si>
  <si>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</si>
  <si>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</si>
  <si>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шахтных холодильных установок</t>
  </si>
  <si>
    <t>Машинист швейных машин и автоматов</t>
  </si>
  <si>
    <t>Машинист шихтоподачи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</si>
  <si>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</si>
  <si>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</si>
  <si>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</si>
  <si>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</si>
  <si>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штукатурной станции передвижной</t>
  </si>
  <si>
    <t>Машинист штыревого крана</t>
  </si>
  <si>
    <t>Машинист эксгаустера</t>
  </si>
  <si>
    <t>Машинист экструдера</t>
  </si>
  <si>
    <t>Машинист экструзионного пресса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</si>
  <si>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</si>
  <si>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</si>
  <si>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</si>
  <si>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</si>
  <si>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электролафета</t>
  </si>
  <si>
    <t>Машинист электролебедки</t>
  </si>
  <si>
    <t>Машинист электропоезда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</si>
  <si>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</si>
  <si>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</si>
  <si>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Машинист энергоблока</t>
  </si>
  <si>
    <t>Машинист энсонитной машины</t>
  </si>
  <si>
    <t>Машинист эскалатора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</si>
  <si>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</si>
  <si>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</si>
  <si>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</si>
  <si>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</si>
  <si>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</si>
  <si>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</si>
  <si>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</si>
  <si>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</si>
  <si>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</si>
  <si>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</si>
  <si>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</si>
  <si>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Металлизатор</t>
  </si>
  <si>
    <t>Металлизатор электрокерамических изделий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</si>
  <si>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</si>
  <si>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</si>
  <si>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</si>
  <si>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техническим видам спорта</t>
  </si>
  <si>
    <t>Механик по обслуживанию телевизионного оборудования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</si>
  <si>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</si>
  <si>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</si>
  <si>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</si>
  <si>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</si>
  <si>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</si>
  <si>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</si>
  <si>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</si>
  <si>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</si>
  <si>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</si>
  <si>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</si>
  <si>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</si>
  <si>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</si>
  <si>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</si>
  <si>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</si>
  <si>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</si>
  <si>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</si>
  <si>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</si>
  <si>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</si>
  <si>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</si>
  <si>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</si>
  <si>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</si>
  <si>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</si>
  <si>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Модистка головных уборов</t>
  </si>
  <si>
    <t>Мозаичник</t>
  </si>
  <si>
    <t>Мозаичник монументально-декоративной живописи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</si>
  <si>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</si>
  <si>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</si>
  <si>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</si>
  <si>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</si>
  <si>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</si>
  <si>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</si>
  <si>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</si>
  <si>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</si>
  <si>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</si>
  <si>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</si>
  <si>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 (валяльно-войлочное производство)</t>
  </si>
  <si>
    <t>Мойщик шерсти (шерстяное производство)</t>
  </si>
  <si>
    <t>Мойщик щетины и волоса</t>
  </si>
  <si>
    <t>Моллировщик стекла</t>
  </si>
  <si>
    <t>Монтажник аппаратуры специальных головных уборов</t>
  </si>
  <si>
    <t>Монтажник-вакуумщик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</si>
  <si>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</si>
  <si>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</si>
  <si>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</si>
  <si>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</si>
  <si>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микромодулей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</si>
  <si>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</si>
  <si>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</si>
  <si>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</si>
  <si>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</si>
  <si>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</si>
  <si>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</si>
  <si>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</si>
  <si>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</si>
  <si>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оборудования холодильных установок</t>
  </si>
  <si>
    <t>Монтажник позитива</t>
  </si>
  <si>
    <t>Монтажник по монтажу стальных и железобетонных конструкций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</si>
  <si>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</si>
  <si>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</si>
  <si>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</si>
  <si>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</si>
  <si>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</si>
  <si>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санитарно-технического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</si>
  <si>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</si>
  <si>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</si>
  <si>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</si>
  <si>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</si>
  <si>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</si>
  <si>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</si>
  <si>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</si>
  <si>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</si>
  <si>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</si>
  <si>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</si>
  <si>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</si>
  <si>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</si>
  <si>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фотокомплекта "Момент"</t>
  </si>
  <si>
    <t>Монтажник шахтного оборудования на поверхности</t>
  </si>
  <si>
    <t>Монтажник электрических подъемников (лифтов)</t>
  </si>
  <si>
    <t>Монтажник электрооборудования летательных аппаратов</t>
  </si>
  <si>
    <t>Монтажник элементов памяти на ферритах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</si>
  <si>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</si>
  <si>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</si>
  <si>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</si>
  <si>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</si>
  <si>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</si>
  <si>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</si>
  <si>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</si>
  <si>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</si>
  <si>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</si>
  <si>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</si>
  <si>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</si>
  <si>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</si>
  <si>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</si>
  <si>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</si>
  <si>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</si>
  <si>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</si>
  <si>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</si>
  <si>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</si>
  <si>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</si>
  <si>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</si>
  <si>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</si>
  <si>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</si>
  <si>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</si>
  <si>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</si>
  <si>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</si>
  <si>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(машинист)</t>
  </si>
  <si>
    <t>Моторист (машинист) рефрижераторных установок</t>
  </si>
  <si>
    <t>Моторист механической лопаты</t>
  </si>
  <si>
    <t>Моторист передаточной тележки</t>
  </si>
  <si>
    <t>Моторист поворотного круга</t>
  </si>
  <si>
    <t>Моторист по уборке оборудования электростанций</t>
  </si>
  <si>
    <t>Моторист промывочного прибора по извлечению металла</t>
  </si>
  <si>
    <t>Моторист рапокачки</t>
  </si>
  <si>
    <t>Моторист самостоятельного управления судовым двигателем</t>
  </si>
  <si>
    <t>Моторист самоходной каротажной станции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</si>
  <si>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</si>
  <si>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</si>
  <si>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</si>
  <si>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</si>
  <si>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трюмный</t>
  </si>
  <si>
    <t>Моторист установки по перекачиванию битума</t>
  </si>
  <si>
    <t>Моторист цементировочного агрегата</t>
  </si>
  <si>
    <t>Моторист электродвигателей</t>
  </si>
  <si>
    <t>Моторист электроразведочной станции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</si>
  <si>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</si>
  <si>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</si>
  <si>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</si>
  <si>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</si>
  <si>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</si>
  <si>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</si>
  <si>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</si>
  <si>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</si>
  <si>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</si>
  <si>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</si>
  <si>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</si>
  <si>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</si>
  <si>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</si>
  <si>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</si>
  <si>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</si>
  <si>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</si>
  <si>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</si>
  <si>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</si>
  <si>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</si>
  <si>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</si>
  <si>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</si>
  <si>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</si>
  <si>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</si>
  <si>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проб в шахте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</si>
  <si>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</si>
  <si>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</si>
  <si>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</si>
  <si>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</si>
  <si>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</si>
  <si>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</si>
  <si>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</si>
  <si>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</si>
  <si>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</si>
  <si>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</si>
  <si>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</si>
  <si>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</si>
  <si>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</si>
  <si>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</si>
  <si>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</si>
  <si>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</si>
  <si>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металла</t>
  </si>
  <si>
    <t>Нагревальщик (сварщик) металла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</si>
  <si>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</si>
  <si>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</si>
  <si>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</si>
  <si>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</si>
  <si>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</si>
  <si>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</si>
  <si>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</si>
  <si>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Накатчик-обкатчик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</si>
  <si>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</si>
  <si>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</si>
  <si>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</si>
  <si>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</si>
  <si>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</si>
  <si>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</si>
  <si>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</si>
  <si>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</si>
  <si>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</si>
  <si>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</si>
  <si>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</si>
  <si>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</si>
  <si>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</si>
  <si>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</si>
  <si>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</si>
  <si>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</si>
  <si>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</si>
  <si>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</si>
  <si>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</si>
  <si>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</si>
  <si>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</si>
  <si>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</si>
  <si>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</si>
  <si>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</si>
  <si>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</si>
  <si>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</si>
  <si>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</si>
  <si>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</si>
  <si>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</si>
  <si>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</si>
  <si>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</si>
  <si>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</si>
  <si>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</si>
  <si>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</si>
  <si>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</si>
  <si>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</si>
  <si>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</si>
  <si>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</si>
  <si>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</si>
  <si>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</si>
  <si>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</si>
  <si>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</si>
  <si>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</si>
  <si>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</si>
  <si>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</si>
  <si>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железнодорожно-строительных машин и механизмов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</si>
  <si>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</si>
  <si>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</si>
  <si>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</si>
  <si>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</si>
  <si>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</si>
  <si>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</si>
  <si>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</si>
  <si>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</si>
  <si>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ускорителей заряженных частиц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</si>
  <si>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</si>
  <si>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</si>
  <si>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</si>
  <si>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</si>
  <si>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</si>
  <si>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</si>
  <si>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</si>
  <si>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</si>
  <si>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</si>
  <si>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</si>
  <si>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</si>
  <si>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</si>
  <si>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</si>
  <si>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</si>
  <si>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</si>
  <si>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</si>
  <si>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</si>
  <si>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</si>
  <si>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</si>
  <si>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</si>
  <si>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</si>
  <si>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</si>
  <si>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</si>
  <si>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</si>
  <si>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</si>
  <si>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</si>
  <si>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</si>
  <si>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</si>
  <si>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</si>
  <si>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</si>
  <si>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</si>
  <si>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Нарезчик изделий из кости и рога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</si>
  <si>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</si>
  <si>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</si>
  <si>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</si>
  <si>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</si>
  <si>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</si>
  <si>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</si>
  <si>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</si>
  <si>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</si>
  <si>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</si>
  <si>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</si>
  <si>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</si>
  <si>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</si>
  <si>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</si>
  <si>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щипковых инструментов</t>
  </si>
  <si>
    <t>Настройщик язычковых инструментов</t>
  </si>
  <si>
    <t>Насыпщик цемента</t>
  </si>
  <si>
    <t>Натяжчик сеток</t>
  </si>
  <si>
    <t>Нейтрализаторщик</t>
  </si>
  <si>
    <t>Нейтрализаторщик хромовой стружки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</si>
  <si>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</si>
  <si>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</si>
  <si>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</si>
  <si>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</si>
  <si>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</si>
  <si>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</si>
  <si>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</si>
  <si>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</si>
  <si>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</si>
  <si>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</si>
  <si>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</si>
  <si>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</si>
  <si>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</si>
  <si>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</si>
  <si>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</si>
  <si>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</si>
  <si>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</si>
  <si>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</si>
  <si>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</si>
  <si>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</si>
  <si>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</si>
  <si>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</si>
  <si>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</si>
  <si>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</si>
  <si>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</si>
  <si>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</si>
  <si>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</si>
  <si>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</si>
  <si>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</si>
  <si>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</si>
  <si>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</si>
  <si>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</si>
  <si>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</si>
  <si>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</si>
  <si>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</si>
  <si>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</si>
  <si>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</si>
  <si>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</si>
  <si>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</si>
  <si>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Облицовщик-мозаичник</t>
  </si>
  <si>
    <t>Облицовщик-мраморщик</t>
  </si>
  <si>
    <t>Облицовщик музыкальных инструментов</t>
  </si>
  <si>
    <t>Облицовщик-плиточник</t>
  </si>
  <si>
    <t>Облицовщик-полировщик</t>
  </si>
  <si>
    <t>Облицовщик синтетическими материалами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</si>
  <si>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</si>
  <si>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</si>
  <si>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</si>
  <si>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</si>
  <si>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</si>
  <si>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</si>
  <si>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</si>
  <si>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</si>
  <si>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</si>
  <si>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</si>
  <si>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</si>
  <si>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</si>
  <si>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</si>
  <si>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</si>
  <si>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</si>
  <si>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</si>
  <si>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</si>
  <si>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</si>
  <si>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</si>
  <si>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</si>
  <si>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</si>
  <si>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</si>
  <si>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</si>
  <si>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</si>
  <si>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</si>
  <si>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</si>
  <si>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</si>
  <si>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</si>
  <si>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</si>
  <si>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</si>
  <si>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</si>
  <si>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</si>
  <si>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</si>
  <si>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</si>
  <si>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</si>
  <si>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</si>
  <si>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</si>
  <si>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</si>
  <si>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</si>
  <si>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</si>
  <si>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</si>
  <si>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</si>
  <si>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</si>
  <si>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</si>
  <si>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</si>
  <si>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</si>
  <si>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</si>
  <si>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</si>
  <si>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</si>
  <si>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</si>
  <si>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</si>
  <si>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</si>
  <si>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</si>
  <si>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</si>
  <si>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сусла и соков</t>
  </si>
  <si>
    <t>Обработчик твердосплавных изделий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</si>
  <si>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</si>
  <si>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</si>
  <si>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</si>
  <si>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</si>
  <si>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</si>
  <si>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</si>
  <si>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</si>
  <si>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</si>
  <si>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</si>
  <si>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</si>
  <si>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</si>
  <si>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</si>
  <si>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</si>
  <si>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</si>
  <si>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</si>
  <si>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</si>
  <si>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</si>
  <si>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</si>
  <si>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</si>
  <si>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</si>
  <si>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Обшивщик медицинских изделий</t>
  </si>
  <si>
    <t>Обшивщик цилиндров</t>
  </si>
  <si>
    <t>Объездчик</t>
  </si>
  <si>
    <t>Овощевод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</si>
  <si>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</si>
  <si>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</si>
  <si>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</si>
  <si>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</si>
  <si>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киноэкранов</t>
  </si>
  <si>
    <t>Окантовщик фотоотпечатков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</si>
  <si>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</si>
  <si>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</si>
  <si>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</si>
  <si>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</si>
  <si>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</si>
  <si>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</si>
  <si>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</si>
  <si>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</si>
  <si>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</si>
  <si>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</si>
  <si>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</si>
  <si>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</si>
  <si>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</si>
  <si>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</si>
  <si>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</si>
  <si>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</si>
  <si>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</si>
  <si>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</si>
  <si>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</si>
  <si>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</si>
  <si>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</si>
  <si>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</si>
  <si>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</si>
  <si>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</si>
  <si>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</si>
  <si>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</si>
  <si>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</si>
  <si>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</si>
  <si>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</si>
  <si>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</si>
  <si>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</si>
  <si>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</si>
  <si>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</si>
  <si>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</si>
  <si>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</si>
  <si>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</si>
  <si>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</si>
  <si>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</si>
  <si>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</si>
  <si>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</si>
  <si>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</si>
  <si>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</si>
  <si>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водозапорных сооружений</t>
  </si>
  <si>
    <t>Оператор водомаслостанции</t>
  </si>
  <si>
    <t>Оператор волнировочно-стопирующего агрегата</t>
  </si>
  <si>
    <t>Оператор ворсовального оборудования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</si>
  <si>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</si>
  <si>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</si>
  <si>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</si>
  <si>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</si>
  <si>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</si>
  <si>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</si>
  <si>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</si>
  <si>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</si>
  <si>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</si>
  <si>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</si>
  <si>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</si>
  <si>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</si>
  <si>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Оператор-гальваник на автоматических и полуавтоматических линиях</t>
  </si>
  <si>
    <t>Оператор гладильно-сушильного агрегата</t>
  </si>
  <si>
    <t>Оператор "горячей" камеры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</si>
  <si>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</si>
  <si>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</si>
  <si>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</si>
  <si>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</si>
  <si>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</si>
  <si>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</si>
  <si>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</si>
  <si>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</si>
  <si>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</si>
  <si>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</si>
  <si>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</si>
  <si>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</si>
  <si>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иглопробивного агрегата</t>
  </si>
  <si>
    <t>Оператор иглопробивного оборудования</t>
  </si>
  <si>
    <t>Оператор по изготовлению асбостального полотна</t>
  </si>
  <si>
    <t>Оператор инерционных сепараторов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</si>
  <si>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</si>
  <si>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</si>
  <si>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</si>
  <si>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</si>
  <si>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</si>
  <si>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</si>
  <si>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</si>
  <si>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</si>
  <si>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</si>
  <si>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</si>
  <si>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</si>
  <si>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котельной</t>
  </si>
  <si>
    <t>Оператор красочной станции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</si>
  <si>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</si>
  <si>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</si>
  <si>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</si>
  <si>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</si>
  <si>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</si>
  <si>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ленточного оборудования</t>
  </si>
  <si>
    <t>Оператор линии в производстве пищевой продукции</t>
  </si>
  <si>
    <t>Оператор линии замачивания семян</t>
  </si>
  <si>
    <t>Оператор линии отделки рельсов</t>
  </si>
  <si>
    <t>Оператор линии по обработке перопухового сырья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</si>
  <si>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</si>
  <si>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</si>
  <si>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</si>
  <si>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</si>
  <si>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</si>
  <si>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</si>
  <si>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</si>
  <si>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протравливания семян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</si>
  <si>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</si>
  <si>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</si>
  <si>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</si>
  <si>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</si>
  <si>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</si>
  <si>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</si>
  <si>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</si>
  <si>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</si>
  <si>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</si>
  <si>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</si>
  <si>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</si>
  <si>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</si>
  <si>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</si>
  <si>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</si>
  <si>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</si>
  <si>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</si>
  <si>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</si>
  <si>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</si>
  <si>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</si>
  <si>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</si>
  <si>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</si>
  <si>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</si>
  <si>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</si>
  <si>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</si>
  <si>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Оператор-намазчик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</si>
  <si>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</si>
  <si>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</si>
  <si>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</si>
  <si>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</si>
  <si>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наполнения шприц-тюбиков</t>
  </si>
  <si>
    <t>Оператор-нарезчик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</si>
  <si>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</si>
  <si>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</si>
  <si>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</si>
  <si>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</si>
  <si>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</si>
  <si>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</si>
  <si>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</si>
  <si>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</si>
  <si>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</si>
  <si>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</si>
  <si>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</si>
  <si>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</si>
  <si>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</si>
  <si>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</si>
  <si>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</si>
  <si>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</si>
  <si>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</si>
  <si>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</si>
  <si>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</si>
  <si>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</si>
  <si>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</si>
  <si>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</si>
  <si>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</si>
  <si>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</si>
  <si>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</si>
  <si>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</si>
  <si>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</si>
  <si>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</si>
  <si>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</si>
  <si>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</si>
  <si>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</si>
  <si>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подачи технического углерода</t>
  </si>
  <si>
    <t>Оператор подземных газогенераторов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</si>
  <si>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</si>
  <si>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</si>
  <si>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резиновых смесей</t>
  </si>
  <si>
    <t>Оператор по искусственному осеменению животных и птицы</t>
  </si>
  <si>
    <t>Оператор по исследованию скважин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</si>
  <si>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</si>
  <si>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</si>
  <si>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</si>
  <si>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</si>
  <si>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</si>
  <si>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</si>
  <si>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</si>
  <si>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</si>
  <si>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</si>
  <si>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</si>
  <si>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</si>
  <si>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</si>
  <si>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</si>
  <si>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</si>
  <si>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</si>
  <si>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</si>
  <si>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</si>
  <si>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</si>
  <si>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</si>
  <si>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</si>
  <si>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</si>
  <si>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</si>
  <si>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</si>
  <si>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</si>
  <si>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</si>
  <si>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</si>
  <si>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</si>
  <si>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</si>
  <si>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</si>
  <si>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</si>
  <si>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</si>
  <si>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 термообработке корда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</si>
  <si>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</si>
  <si>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</si>
  <si>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по выработке волокна</t>
  </si>
  <si>
    <t>Оператор поточной линии подготовки основы искусственной кожи</t>
  </si>
  <si>
    <t>Оператор поточной линии полиэтиленирования</t>
  </si>
  <si>
    <t>Оператор по химической обработке скважин</t>
  </si>
  <si>
    <t>Оператор по цементажу скважин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</si>
  <si>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</si>
  <si>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</si>
  <si>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</si>
  <si>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</si>
  <si>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</si>
  <si>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</si>
  <si>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</si>
  <si>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</si>
  <si>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</si>
  <si>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</si>
  <si>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</si>
  <si>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</si>
  <si>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</si>
  <si>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</si>
  <si>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</si>
  <si>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</si>
  <si>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</si>
  <si>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</si>
  <si>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</si>
  <si>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оборудованием жилых и общественных зданий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</si>
  <si>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</si>
  <si>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</si>
  <si>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</si>
  <si>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</si>
  <si>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</si>
  <si>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</si>
  <si>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</si>
  <si>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</si>
  <si>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 (льняное производство)</t>
  </si>
  <si>
    <t>Оператор раскладочной машины (шелковое производство)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</si>
  <si>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</si>
  <si>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</si>
  <si>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</si>
  <si>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</si>
  <si>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</si>
  <si>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</si>
  <si>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</si>
  <si>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</si>
  <si>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</si>
  <si>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</si>
  <si>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</si>
  <si>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</si>
  <si>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</si>
  <si>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</si>
  <si>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</si>
  <si>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</si>
  <si>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</si>
  <si>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</si>
  <si>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</si>
  <si>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</si>
  <si>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</si>
  <si>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</si>
  <si>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</si>
  <si>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</si>
  <si>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</si>
  <si>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</si>
  <si>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</si>
  <si>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</si>
  <si>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</si>
  <si>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</si>
  <si>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</si>
  <si>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</si>
  <si>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</si>
  <si>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</si>
  <si>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</si>
  <si>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</si>
  <si>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</si>
  <si>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</si>
  <si>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</si>
  <si>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</si>
  <si>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тестера</t>
  </si>
  <si>
    <t>Оператор технологических установок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</si>
  <si>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</si>
  <si>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</si>
  <si>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</si>
  <si>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</si>
  <si>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</si>
  <si>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</si>
  <si>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</si>
  <si>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</si>
  <si>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</si>
  <si>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</si>
  <si>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ультразвуковых установок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</si>
  <si>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</si>
  <si>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</si>
  <si>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</si>
  <si>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волокнообразования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</si>
  <si>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</si>
  <si>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</si>
  <si>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</si>
  <si>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установок по тепловой обработке бетона</t>
  </si>
  <si>
    <t>Оператор установки ТВЧ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</si>
  <si>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</si>
  <si>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</si>
  <si>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и линий обработки пиломатериалов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</si>
  <si>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</si>
  <si>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</si>
  <si>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</si>
  <si>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синтеза алмазов и сверхтвердых материалов</t>
  </si>
  <si>
    <t>Оператор фацетного станка</t>
  </si>
  <si>
    <t>Оператор формования ленты стекла</t>
  </si>
  <si>
    <t>Оператор формирующей машины</t>
  </si>
  <si>
    <t>Оператор фотоавтоматов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</si>
  <si>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</si>
  <si>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</si>
  <si>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</si>
  <si>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</si>
  <si>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</si>
  <si>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</si>
  <si>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</si>
  <si>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</si>
  <si>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</si>
  <si>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</si>
  <si>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</si>
  <si>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</si>
  <si>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</si>
  <si>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</si>
  <si>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</si>
  <si>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</si>
  <si>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</si>
  <si>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</si>
  <si>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</si>
  <si>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</si>
  <si>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</si>
  <si>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электронного цветоделения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</si>
  <si>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</si>
  <si>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</si>
  <si>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</si>
  <si>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</si>
  <si>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</si>
  <si>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</si>
  <si>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</si>
  <si>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</si>
  <si>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</si>
  <si>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</si>
  <si>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</si>
  <si>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</si>
  <si>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</si>
  <si>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</si>
  <si>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Оправщик-чистильщик</t>
  </si>
  <si>
    <t>Оправщик электрокерамических изделий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</si>
  <si>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</si>
  <si>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</si>
  <si>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</si>
  <si>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</si>
  <si>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</si>
  <si>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Оптик-механик</t>
  </si>
  <si>
    <t>Оптик элементов квантовых приборов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</si>
  <si>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</si>
  <si>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</si>
  <si>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</si>
  <si>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</si>
  <si>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</si>
  <si>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</si>
  <si>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</si>
  <si>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</si>
  <si>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</si>
  <si>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</si>
  <si>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</si>
  <si>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</si>
  <si>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</si>
  <si>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</si>
  <si>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</si>
  <si>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</si>
  <si>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 (льняное производство)</t>
  </si>
  <si>
    <t>Отделочник волокна (производство текстильной галантереи)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</si>
  <si>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</si>
  <si>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</si>
  <si>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</si>
  <si>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</si>
  <si>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</si>
  <si>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</si>
  <si>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искусственного каракуля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</si>
  <si>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</si>
  <si>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</si>
  <si>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</si>
  <si>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</si>
  <si>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</si>
  <si>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</si>
  <si>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</si>
  <si>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</si>
  <si>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</si>
  <si>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</si>
  <si>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</si>
  <si>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</si>
  <si>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Отжигальщик-вакуумщик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</si>
  <si>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</si>
  <si>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</si>
  <si>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</si>
  <si>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</si>
  <si>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Отжимщик белья на центрифугах</t>
  </si>
  <si>
    <t>Отжимщик воздуха и влаги из камер</t>
  </si>
  <si>
    <t>Отжимщик массы</t>
  </si>
  <si>
    <t>Отжимщик холстов</t>
  </si>
  <si>
    <t>Откачник-вакуумщик</t>
  </si>
  <si>
    <t>Отливщик</t>
  </si>
  <si>
    <t>Отливщик валиков</t>
  </si>
  <si>
    <t>Отливщик литых бумажных изделий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</si>
  <si>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</si>
  <si>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</si>
  <si>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</si>
  <si>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</si>
  <si>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</si>
  <si>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</si>
  <si>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</si>
  <si>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</si>
  <si>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</si>
  <si>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</si>
  <si>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</si>
  <si>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</si>
  <si>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</si>
  <si>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Охлаждальщик ткани</t>
  </si>
  <si>
    <t>Охотник промысловый</t>
  </si>
  <si>
    <t>Оцинковщик горячим способом</t>
  </si>
  <si>
    <t>Очесывальщик барабанов</t>
  </si>
  <si>
    <t>Пантографист</t>
  </si>
  <si>
    <t>Парафинировщик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</si>
  <si>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</si>
  <si>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</si>
  <si>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</si>
  <si>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Парикмахер</t>
  </si>
  <si>
    <t>Паркетчик</t>
  </si>
  <si>
    <t>Парусник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</si>
  <si>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</si>
  <si>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</si>
  <si>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</si>
  <si>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</si>
  <si>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</si>
  <si>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</si>
  <si>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</si>
  <si>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</si>
  <si>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</si>
  <si>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</si>
  <si>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Педикюрша</t>
  </si>
  <si>
    <t>Пекарь</t>
  </si>
  <si>
    <t>Пекарь-мастер</t>
  </si>
  <si>
    <t>Пекоплавщик</t>
  </si>
  <si>
    <t>Переводчик обойных рисунков</t>
  </si>
  <si>
    <t>Переводчик печати и рисунка</t>
  </si>
  <si>
    <t>Переводчик рисунков</t>
  </si>
  <si>
    <t>Переводчик форм глубокой печати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</si>
  <si>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</si>
  <si>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</si>
  <si>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</si>
  <si>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</si>
  <si>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</si>
  <si>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</si>
  <si>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</si>
  <si>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</si>
  <si>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</si>
  <si>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нити</t>
  </si>
  <si>
    <t>Перемотчик основ</t>
  </si>
  <si>
    <t>Перемотчик рулонов</t>
  </si>
  <si>
    <t>Перемотчик-сортировщик</t>
  </si>
  <si>
    <t>Перемотчик стеклоткани</t>
  </si>
  <si>
    <t>Перемотчик электроизоляционных материалов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</si>
  <si>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</si>
  <si>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</si>
  <si>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</si>
  <si>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</si>
  <si>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</si>
  <si>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</si>
  <si>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</si>
  <si>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</si>
  <si>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</si>
  <si>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</si>
  <si>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</si>
  <si>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</si>
  <si>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</si>
  <si>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</si>
  <si>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</si>
  <si>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</si>
  <si>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</si>
  <si>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</si>
  <si>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</si>
  <si>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</si>
  <si>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</si>
  <si>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Печатник-тиснильщик</t>
  </si>
  <si>
    <t>Печатник трафаретной печати</t>
  </si>
  <si>
    <t>Печатник флексографской печати</t>
  </si>
  <si>
    <t>Печатник циферблатов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</si>
  <si>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</si>
  <si>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</si>
  <si>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</si>
  <si>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</si>
  <si>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</si>
  <si>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</si>
  <si>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</si>
  <si>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</si>
  <si>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</si>
  <si>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</si>
  <si>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</si>
  <si>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</si>
  <si>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</si>
  <si>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</si>
  <si>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</si>
  <si>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</si>
  <si>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</si>
  <si>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</si>
  <si>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</si>
  <si>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</si>
  <si>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</si>
  <si>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</si>
  <si>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</si>
  <si>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</si>
  <si>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</si>
  <si>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</si>
  <si>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</si>
  <si>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</si>
  <si>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</si>
  <si>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</si>
  <si>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эмали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</si>
  <si>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</si>
  <si>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</si>
  <si>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</si>
  <si>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</si>
  <si>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</si>
  <si>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</si>
  <si>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</si>
  <si>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Плодоовощевод</t>
  </si>
  <si>
    <t>Пломбировщик вагонов и контейнеров</t>
  </si>
  <si>
    <t>Плотник</t>
  </si>
  <si>
    <t>Плотник судовой</t>
  </si>
  <si>
    <t>Повар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</si>
  <si>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</si>
  <si>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</si>
  <si>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</si>
  <si>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</si>
  <si>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</si>
  <si>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</si>
  <si>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</si>
  <si>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</si>
  <si>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</si>
  <si>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</si>
  <si>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</si>
  <si>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</si>
  <si>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</si>
  <si>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</si>
  <si>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</si>
  <si>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</si>
  <si>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</si>
  <si>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</si>
  <si>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</si>
  <si>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</si>
  <si>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</si>
  <si>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</si>
  <si>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</si>
  <si>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</si>
  <si>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</si>
  <si>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</si>
  <si>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</si>
  <si>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</si>
  <si>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</si>
  <si>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</si>
  <si>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</t>
  </si>
  <si>
    <t>Подручный сталевара конвертера</t>
  </si>
  <si>
    <t>Подручный сталевара мартеновской печи</t>
  </si>
  <si>
    <t>Подручный сталевара печи прямого восстановления железа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</si>
  <si>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</si>
  <si>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</si>
  <si>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</t>
  </si>
  <si>
    <t>Подсобный рабочий</t>
  </si>
  <si>
    <t>Подшкипер</t>
  </si>
  <si>
    <t>Пожарный</t>
  </si>
  <si>
    <t>Поездной электромеханик</t>
  </si>
  <si>
    <t>Позолотчик художественных изделий</t>
  </si>
  <si>
    <t>Полевой (путевой) рабочий изыскательской русловой партии</t>
  </si>
  <si>
    <t>Полимеризаторщик</t>
  </si>
  <si>
    <t>Полимеризаторщик металлических форм и листов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</si>
  <si>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</si>
  <si>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</si>
  <si>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</si>
  <si>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</si>
  <si>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</si>
  <si>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</si>
  <si>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</si>
  <si>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</si>
  <si>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</si>
  <si>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</si>
  <si>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</si>
  <si>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</si>
  <si>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</si>
  <si>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</si>
  <si>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</si>
  <si>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</si>
  <si>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</si>
  <si>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</si>
  <si>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</si>
  <si>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</si>
  <si>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</si>
  <si>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</si>
  <si>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машиниста паровоза</t>
  </si>
  <si>
    <t>Помощник машиниста тепловоза</t>
  </si>
  <si>
    <t>Помощник машиниста тягового агрегата</t>
  </si>
  <si>
    <t>Помощник машиниста электровоза</t>
  </si>
  <si>
    <t>Помощник машиниста электропоезда</t>
  </si>
  <si>
    <t>Помощник механика</t>
  </si>
  <si>
    <t>Помощник шкипера</t>
  </si>
  <si>
    <t>Портной</t>
  </si>
  <si>
    <t>Порционист лао-ча</t>
  </si>
  <si>
    <t>Посадчик металла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</si>
  <si>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</si>
  <si>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</si>
  <si>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</si>
  <si>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</si>
  <si>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</si>
  <si>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</si>
  <si>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</si>
  <si>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</si>
  <si>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</si>
  <si>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</si>
  <si>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</si>
  <si>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</si>
  <si>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</si>
  <si>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</si>
  <si>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</si>
  <si>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</si>
  <si>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</si>
  <si>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</si>
  <si>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</si>
  <si>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</si>
  <si>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</si>
  <si>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</si>
  <si>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</si>
  <si>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</si>
  <si>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</si>
  <si>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</si>
  <si>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Прессовщик-вулканизаторщик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</si>
  <si>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</si>
  <si>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</si>
  <si>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</si>
  <si>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</si>
  <si>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</si>
  <si>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</si>
  <si>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</si>
  <si>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</si>
  <si>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</si>
  <si>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</si>
  <si>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</si>
  <si>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</si>
  <si>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</si>
  <si>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</si>
  <si>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</si>
  <si>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</si>
  <si>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карандашных блоков</t>
  </si>
  <si>
    <t>Прессовщик картонажных изделий</t>
  </si>
  <si>
    <t>Прессовщик картона и фибры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</si>
  <si>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</si>
  <si>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</si>
  <si>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</si>
  <si>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</si>
  <si>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</si>
  <si>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</si>
  <si>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</si>
  <si>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</si>
  <si>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</si>
  <si>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</si>
  <si>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</si>
  <si>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</si>
  <si>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</si>
  <si>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</si>
  <si>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</si>
  <si>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</si>
  <si>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</si>
  <si>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</si>
  <si>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</si>
  <si>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</si>
  <si>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Прессовщик-отжимщик пищевой продукции</t>
  </si>
  <si>
    <t>Прессовщик пергаментной машины</t>
  </si>
  <si>
    <t>Прессовщик перевязочных материалов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</si>
  <si>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</si>
  <si>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</si>
  <si>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</si>
  <si>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</si>
  <si>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</si>
  <si>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</si>
  <si>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</si>
  <si>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</si>
  <si>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</si>
  <si>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</si>
  <si>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</si>
  <si>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</si>
  <si>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сыра</t>
  </si>
  <si>
    <t>Прессовщик сырья и волокна</t>
  </si>
  <si>
    <t>Прессовщик ткани</t>
  </si>
  <si>
    <t>Прессовщик торфоплит</t>
  </si>
  <si>
    <t>Прессовщик труб и профилей</t>
  </si>
  <si>
    <t>Прессовщик труб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</si>
  <si>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</si>
  <si>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</si>
  <si>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</si>
  <si>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</si>
  <si>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</si>
  <si>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</si>
  <si>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</si>
  <si>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</si>
  <si>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</si>
  <si>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</si>
  <si>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</si>
  <si>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</si>
  <si>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</si>
  <si>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</si>
  <si>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</si>
  <si>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</si>
  <si>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</si>
  <si>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</si>
  <si>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</si>
  <si>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дражировочной массы</t>
  </si>
  <si>
    <t>Приготовитель заправочных, огнеупорных материалов и термических смесей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</si>
  <si>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</si>
  <si>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</si>
  <si>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</si>
  <si>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</si>
  <si>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</si>
  <si>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</si>
  <si>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</si>
  <si>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</si>
  <si>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</si>
  <si>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</si>
  <si>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</si>
  <si>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</si>
  <si>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</si>
  <si>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</si>
  <si>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</si>
  <si>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</si>
  <si>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</si>
  <si>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</si>
  <si>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</si>
  <si>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</si>
  <si>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</si>
  <si>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</si>
  <si>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</si>
  <si>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</si>
  <si>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</si>
  <si>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</si>
  <si>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</si>
  <si>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</si>
  <si>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</si>
  <si>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</si>
  <si>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</si>
  <si>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</si>
  <si>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</si>
  <si>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</si>
  <si>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</si>
  <si>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</si>
  <si>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</si>
  <si>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заказов</t>
  </si>
  <si>
    <t>Приемщик золота стоматологических учреждений (подразделений)</t>
  </si>
  <si>
    <t>Приемщик молочной продукции</t>
  </si>
  <si>
    <t>Приемщик на машинах и агрегатах</t>
  </si>
  <si>
    <t>Приемщик-отправитель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</si>
  <si>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</si>
  <si>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</si>
  <si>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</si>
  <si>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</si>
  <si>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</si>
  <si>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</si>
  <si>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</si>
  <si>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</si>
  <si>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</si>
  <si>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</si>
  <si>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</si>
  <si>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</si>
  <si>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</si>
  <si>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</si>
  <si>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</si>
  <si>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Прикатчик напыленных изделий</t>
  </si>
  <si>
    <t>Присучальщик основ</t>
  </si>
  <si>
    <t>Притирщик стеклоизделий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</si>
  <si>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</si>
  <si>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</si>
  <si>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</si>
  <si>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</si>
  <si>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</si>
  <si>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</si>
  <si>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Проводник</t>
  </si>
  <si>
    <t>Проводник (вожатый) служебных собак</t>
  </si>
  <si>
    <t>Проводник на геологических поисках и съемке</t>
  </si>
  <si>
    <t>Проводник пассажирского вагона</t>
  </si>
  <si>
    <t>Проводник по сопровождению животных</t>
  </si>
  <si>
    <t>Продавец непродовольственных товаров</t>
  </si>
  <si>
    <t>Продавец продовольственных товаров</t>
  </si>
  <si>
    <t>Прожекторист</t>
  </si>
  <si>
    <t>Прожигальщик медицинских изделий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</si>
  <si>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</si>
  <si>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</si>
  <si>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</si>
  <si>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</si>
  <si>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</si>
  <si>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</si>
  <si>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</si>
  <si>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</si>
  <si>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</si>
  <si>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</si>
  <si>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</si>
  <si>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Проклейщик массы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</si>
  <si>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</si>
  <si>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</si>
  <si>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</si>
  <si>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</si>
  <si>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</si>
  <si>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</si>
  <si>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</si>
  <si>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</si>
  <si>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</si>
  <si>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</si>
  <si>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</si>
  <si>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</si>
  <si>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</si>
  <si>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</si>
  <si>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лао-ча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</si>
  <si>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</si>
  <si>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</si>
  <si>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</si>
  <si>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</si>
  <si>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</si>
  <si>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</si>
  <si>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</si>
  <si>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</si>
  <si>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</si>
  <si>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</si>
  <si>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</si>
  <si>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материалов</t>
  </si>
  <si>
    <t>Просевальщик порошков</t>
  </si>
  <si>
    <t>Просевальщик (рассевальщик)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</si>
  <si>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</si>
  <si>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</si>
  <si>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</si>
  <si>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</si>
  <si>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</si>
  <si>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</si>
  <si>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</si>
  <si>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</si>
  <si>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</si>
  <si>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</si>
  <si>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</si>
  <si>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</si>
  <si>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</si>
  <si>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</si>
  <si>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</si>
  <si>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</si>
  <si>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Профилировщик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</si>
  <si>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</si>
  <si>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</si>
  <si>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</si>
  <si>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</si>
  <si>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</si>
  <si>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</si>
  <si>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Птицевод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</si>
  <si>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</si>
  <si>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</si>
  <si>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</si>
  <si>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</si>
  <si>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</si>
  <si>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</si>
  <si>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</si>
  <si>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</si>
  <si>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</si>
  <si>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</si>
  <si>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</si>
  <si>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</si>
  <si>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геофизических работах</t>
  </si>
  <si>
    <t>Рабочий на подаче химикатов</t>
  </si>
  <si>
    <t>Рабочий по обслуживанию бани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</si>
  <si>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</si>
  <si>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</si>
  <si>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</si>
  <si>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Машинист по стирке и ремонту спецодежды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</si>
  <si>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</si>
  <si>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</si>
  <si>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</si>
  <si>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</si>
  <si>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</si>
  <si>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</si>
  <si>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Радиомонтажник судовой</t>
  </si>
  <si>
    <t>Радиомонтер приемных телевизионных антенн</t>
  </si>
  <si>
    <t>Радиооператор</t>
  </si>
  <si>
    <t>Радиотелеграфист</t>
  </si>
  <si>
    <t>Радиотехник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</si>
  <si>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</si>
  <si>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</si>
  <si>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</si>
  <si>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</si>
  <si>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</si>
  <si>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</si>
  <si>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</si>
  <si>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</si>
  <si>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</si>
  <si>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</si>
  <si>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</si>
  <si>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</si>
  <si>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</si>
  <si>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 для коллекций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</si>
  <si>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</si>
  <si>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</si>
  <si>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</si>
  <si>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</si>
  <si>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</si>
  <si>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</si>
  <si>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</si>
  <si>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</si>
  <si>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</si>
  <si>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</si>
  <si>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</si>
  <si>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</si>
  <si>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</si>
  <si>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</si>
  <si>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</si>
  <si>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</si>
  <si>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</si>
  <si>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</si>
  <si>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</si>
  <si>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пьезокварцевого сырья</t>
  </si>
  <si>
    <t>Разметчик судовой</t>
  </si>
  <si>
    <t>Разметчик хлыстов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</si>
  <si>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</si>
  <si>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</si>
  <si>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</si>
  <si>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</si>
  <si>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</si>
  <si>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</si>
  <si>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</si>
  <si>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</si>
  <si>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</si>
  <si>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</si>
  <si>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</si>
  <si>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</si>
  <si>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</si>
  <si>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</si>
  <si>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</si>
  <si>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</si>
  <si>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</si>
  <si>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</si>
  <si>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</si>
  <si>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</si>
  <si>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</si>
  <si>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</si>
  <si>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</si>
  <si>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</si>
  <si>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</si>
  <si>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</si>
  <si>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</si>
  <si>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</si>
  <si>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</si>
  <si>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</si>
  <si>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</si>
  <si>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</si>
  <si>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</si>
  <si>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</si>
  <si>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</si>
  <si>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</si>
  <si>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</si>
  <si>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</si>
  <si>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</si>
  <si>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</si>
  <si>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</si>
  <si>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</si>
  <si>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</si>
  <si>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</si>
  <si>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</si>
  <si>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</si>
  <si>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</si>
  <si>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войлока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</si>
  <si>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</si>
  <si>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</si>
  <si>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</si>
  <si>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</si>
  <si>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</si>
  <si>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</si>
  <si>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</si>
  <si>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</si>
  <si>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</si>
  <si>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</si>
  <si>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</si>
  <si>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</si>
  <si>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Растильщик грибницы</t>
  </si>
  <si>
    <t>Растяжчик кожаных полос</t>
  </si>
  <si>
    <t>Растяжчик кож и овчин на рамы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</si>
  <si>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</si>
  <si>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</si>
  <si>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</si>
  <si>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</si>
  <si>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</si>
  <si>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</si>
  <si>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</si>
  <si>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</si>
  <si>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</si>
  <si>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</si>
  <si>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</si>
  <si>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</si>
  <si>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</si>
  <si>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</si>
  <si>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</si>
  <si>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</si>
  <si>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</si>
  <si>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</si>
  <si>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</si>
  <si>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</si>
  <si>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</si>
  <si>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</si>
  <si>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</si>
  <si>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</si>
  <si>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</si>
  <si>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</si>
  <si>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</si>
  <si>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</si>
  <si>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</si>
  <si>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электродов</t>
  </si>
  <si>
    <t>Регулировщик язычковых инструментов</t>
  </si>
  <si>
    <t>Редуцировщик игл</t>
  </si>
  <si>
    <t>Редуцировщик трубчатых электронагревателей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</si>
  <si>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</si>
  <si>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</si>
  <si>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</si>
  <si>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</si>
  <si>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</si>
  <si>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</si>
  <si>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</si>
  <si>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</si>
  <si>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</si>
  <si>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</si>
  <si>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</si>
  <si>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</si>
  <si>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</si>
  <si>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</si>
  <si>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</si>
  <si>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</si>
  <si>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</si>
  <si>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</si>
  <si>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</si>
  <si>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</si>
  <si>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</si>
  <si>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</si>
  <si>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</si>
  <si>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</si>
  <si>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</si>
  <si>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</si>
  <si>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</si>
  <si>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</si>
  <si>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</si>
  <si>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</si>
  <si>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</si>
  <si>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</si>
  <si>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</si>
  <si>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</si>
  <si>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</si>
  <si>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</si>
  <si>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</si>
  <si>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</si>
  <si>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</si>
  <si>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</si>
  <si>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</si>
  <si>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</si>
  <si>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</si>
  <si>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</si>
  <si>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</si>
  <si>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</si>
  <si>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</si>
  <si>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</si>
  <si>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</si>
  <si>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</si>
  <si>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</si>
  <si>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</si>
  <si>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</si>
  <si>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</si>
  <si>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</si>
  <si>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</si>
  <si>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</si>
  <si>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</si>
  <si>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</si>
  <si>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</si>
  <si>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искусственных сооружений</t>
  </si>
  <si>
    <t>Ремонтник технологической оснастки</t>
  </si>
  <si>
    <t>Ремюер</t>
  </si>
  <si>
    <t>Рентгенгониометрист</t>
  </si>
  <si>
    <t>Рентгеномеханик</t>
  </si>
  <si>
    <t>Репульпаторщик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</si>
  <si>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</si>
  <si>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</si>
  <si>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</si>
  <si>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</si>
  <si>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</si>
  <si>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</si>
  <si>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</si>
  <si>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</si>
  <si>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</si>
  <si>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</si>
  <si>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</si>
  <si>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</si>
  <si>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</si>
  <si>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</si>
  <si>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</si>
  <si>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</si>
  <si>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</si>
  <si>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</si>
  <si>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</si>
  <si>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</si>
  <si>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</si>
  <si>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</si>
  <si>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</si>
  <si>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</si>
  <si>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</si>
  <si>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</si>
  <si>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Рисовод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</si>
  <si>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</si>
  <si>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</si>
  <si>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</si>
  <si>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</si>
  <si>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</si>
  <si>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Рыбак прибрежного лова</t>
  </si>
  <si>
    <t>Садовник</t>
  </si>
  <si>
    <t>Садовод</t>
  </si>
  <si>
    <t>Садчик</t>
  </si>
  <si>
    <t>Садчик в печи и на туннельные вагоны</t>
  </si>
  <si>
    <t>Садчик камня в обжигательные печи</t>
  </si>
  <si>
    <t>Санитар ветеринарный</t>
  </si>
  <si>
    <t>Сатураторщик</t>
  </si>
  <si>
    <t>Сборщик</t>
  </si>
  <si>
    <t>Сборщик асбометаллических листов</t>
  </si>
  <si>
    <t>Сборщик баллонов</t>
  </si>
  <si>
    <t>Сборщик безбандажных шин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</si>
  <si>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</si>
  <si>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</si>
  <si>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</si>
  <si>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</si>
  <si>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</si>
  <si>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</si>
  <si>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</si>
  <si>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</si>
  <si>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</si>
  <si>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</si>
  <si>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</si>
  <si>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</si>
  <si>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</si>
  <si>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</si>
  <si>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</si>
  <si>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</si>
  <si>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</si>
  <si>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</si>
  <si>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Сборщик-клепальщик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</si>
  <si>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</si>
  <si>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</si>
  <si>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</si>
  <si>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</si>
  <si>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</si>
  <si>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</si>
  <si>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</si>
  <si>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</si>
  <si>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</si>
  <si>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</si>
  <si>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</si>
  <si>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пластин искусственной кожи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</si>
  <si>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</si>
  <si>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</si>
  <si>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</si>
  <si>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</si>
  <si>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</si>
  <si>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</si>
  <si>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</si>
  <si>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</si>
  <si>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</si>
  <si>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</si>
  <si>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</si>
  <si>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</si>
  <si>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</si>
  <si>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</si>
  <si>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</si>
  <si>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</si>
  <si>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</si>
  <si>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</si>
  <si>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</si>
  <si>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</si>
  <si>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</si>
  <si>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</si>
  <si>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</si>
  <si>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</si>
  <si>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</si>
  <si>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</si>
  <si>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</si>
  <si>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</si>
  <si>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</si>
  <si>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</si>
  <si>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</si>
  <si>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</si>
  <si>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</si>
  <si>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</si>
  <si>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</si>
  <si>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</si>
  <si>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</si>
  <si>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</si>
  <si>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</si>
  <si>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</si>
  <si>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</si>
  <si>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</si>
  <si>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</si>
  <si>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</si>
  <si>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</si>
  <si>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</si>
  <si>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</si>
  <si>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</si>
  <si>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</si>
  <si>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</si>
  <si>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лазерных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</si>
  <si>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</si>
  <si>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</si>
  <si>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</si>
  <si>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</si>
  <si>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</si>
  <si>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</si>
  <si>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</si>
  <si>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</si>
  <si>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Сварщик электровакуумных приборов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</si>
  <si>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</si>
  <si>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</si>
  <si>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</si>
  <si>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</si>
  <si>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Сверловщик-пневматик</t>
  </si>
  <si>
    <t>Сверловщик стеклоизделий</t>
  </si>
  <si>
    <t>Сверловщик электрокерамических изделий</t>
  </si>
  <si>
    <t>Светокопировщик</t>
  </si>
  <si>
    <t>Свиновод</t>
  </si>
  <si>
    <t>Свойлачивальщик</t>
  </si>
  <si>
    <t>Связывальщик пачек волокна</t>
  </si>
  <si>
    <t>Сгустительщик</t>
  </si>
  <si>
    <t>Сгустительщик кожволокнистой массы</t>
  </si>
  <si>
    <t>Сдатчик экспортных лесоматериалов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</si>
  <si>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</si>
  <si>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</si>
  <si>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</si>
  <si>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</si>
  <si>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</si>
  <si>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</si>
  <si>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</si>
  <si>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</si>
  <si>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</si>
  <si>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Скиповой</t>
  </si>
  <si>
    <t>Скирдовальщик</t>
  </si>
  <si>
    <t>Складывальщик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</si>
  <si>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</si>
  <si>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</si>
  <si>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</si>
  <si>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</si>
  <si>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</si>
  <si>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</si>
  <si>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</si>
  <si>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</si>
  <si>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</si>
  <si>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</si>
  <si>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</si>
  <si>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</si>
  <si>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</si>
  <si>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</si>
  <si>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</si>
  <si>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Слесарь-инструментальщик</t>
  </si>
  <si>
    <t>Слесарь-испытатель</t>
  </si>
  <si>
    <t>Слесарь механосборочных работ</t>
  </si>
  <si>
    <t>Слесарь-опрессовщик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</si>
  <si>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</si>
  <si>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</si>
  <si>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</si>
  <si>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</si>
  <si>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</si>
  <si>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</si>
  <si>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</si>
  <si>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</si>
  <si>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</si>
  <si>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</si>
  <si>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оборудования электростанций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</si>
  <si>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</si>
  <si>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</si>
  <si>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</si>
  <si>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</si>
  <si>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</si>
  <si>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</si>
  <si>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</si>
  <si>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</si>
  <si>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</si>
  <si>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</si>
  <si>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</si>
  <si>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</si>
  <si>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</si>
  <si>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</si>
  <si>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</si>
  <si>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подвижного состава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</si>
  <si>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</si>
  <si>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</si>
  <si>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</si>
  <si>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</si>
  <si>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</si>
  <si>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</si>
  <si>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</si>
  <si>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</si>
  <si>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Слесарь-проводчик</t>
  </si>
  <si>
    <t>Слесарь-ремонтник</t>
  </si>
  <si>
    <t>Слесарь-сантехник</t>
  </si>
  <si>
    <t>Слесарь системы испарительного охлаждения</t>
  </si>
  <si>
    <t>Слесарь строительный</t>
  </si>
  <si>
    <t>Слесарь-судоремонтник</t>
  </si>
  <si>
    <t>Слесарь централизованной смазочной станции</t>
  </si>
  <si>
    <t>Слесарь электродной продукции</t>
  </si>
  <si>
    <t>Слесарь-электромонтажник</t>
  </si>
  <si>
    <t>Сливщик-разливщик</t>
  </si>
  <si>
    <t>Сливщик стекломассы</t>
  </si>
  <si>
    <t>Смазчик</t>
  </si>
  <si>
    <t>Смесильщик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</si>
  <si>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</si>
  <si>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</si>
  <si>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</si>
  <si>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</si>
  <si>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</si>
  <si>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</si>
  <si>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Собаковод</t>
  </si>
  <si>
    <t>Содовщик</t>
  </si>
  <si>
    <t>Солодовщик</t>
  </si>
  <si>
    <t>Сортировщик абразивных материалов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</si>
  <si>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</si>
  <si>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</si>
  <si>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</si>
  <si>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</si>
  <si>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</si>
  <si>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</si>
  <si>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</si>
  <si>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</si>
  <si>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</si>
  <si>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</si>
  <si>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</si>
  <si>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</si>
  <si>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</si>
  <si>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</si>
  <si>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</si>
  <si>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</si>
  <si>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</si>
  <si>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</si>
  <si>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</si>
  <si>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</si>
  <si>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</si>
  <si>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</si>
  <si>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</si>
  <si>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</si>
  <si>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</si>
  <si>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</si>
  <si>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</si>
  <si>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</si>
  <si>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</si>
  <si>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(упаковщик) теплоизоляционных изделий</t>
  </si>
  <si>
    <t>Сортировщик шкур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</si>
  <si>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</si>
  <si>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</si>
  <si>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</si>
  <si>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</si>
  <si>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</si>
  <si>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</si>
  <si>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</si>
  <si>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</si>
  <si>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</si>
  <si>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</si>
  <si>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</si>
  <si>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</si>
  <si>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</si>
  <si>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</si>
  <si>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</si>
  <si>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</si>
  <si>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</si>
  <si>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</si>
  <si>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</si>
  <si>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</si>
  <si>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Спекальщик кювет</t>
  </si>
  <si>
    <t>Спекальщик ленточных сердечников</t>
  </si>
  <si>
    <t>Спекальщик стекловолокна</t>
  </si>
  <si>
    <t>Сплавщик</t>
  </si>
  <si>
    <t>Сплавщик отходов</t>
  </si>
  <si>
    <t>Сплотчик</t>
  </si>
  <si>
    <t>Средовар</t>
  </si>
  <si>
    <t>Стабилизировщик кабелей</t>
  </si>
  <si>
    <t>Сталевар вакуумной печи</t>
  </si>
  <si>
    <t>Сталевар конвертера</t>
  </si>
  <si>
    <t>Сталевар мартеновской печи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</si>
  <si>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</si>
  <si>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</si>
  <si>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</si>
  <si>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</si>
  <si>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</si>
  <si>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</si>
  <si>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навивочного станка</t>
  </si>
  <si>
    <t>Станочник на механической обработке электродной продукции</t>
  </si>
  <si>
    <t>Станочник по изготовлению гнутой мебели</t>
  </si>
  <si>
    <t>Станочник-распиловщик</t>
  </si>
  <si>
    <t>Станочник ребросклеивающего станка</t>
  </si>
  <si>
    <t>Станочник специальных деревообрабатывающих станков</t>
  </si>
  <si>
    <t>Станочник усовочного станка</t>
  </si>
  <si>
    <t>Станочник широкого профиля</t>
  </si>
  <si>
    <t>Станционный рабочий</t>
  </si>
  <si>
    <t>Старший машинист котельного оборудования</t>
  </si>
  <si>
    <t>Старший машинист котлотурбинного цеха</t>
  </si>
  <si>
    <t>Старший машинист турбинного отделения</t>
  </si>
  <si>
    <t>Старший машинист энергоблоков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</si>
  <si>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</si>
  <si>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</si>
  <si>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</si>
  <si>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</si>
  <si>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</si>
  <si>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</si>
  <si>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</si>
  <si>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</si>
  <si>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</si>
  <si>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</si>
  <si>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</si>
  <si>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</si>
  <si>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</si>
  <si>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</si>
  <si>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</si>
  <si>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</si>
  <si>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</si>
  <si>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</si>
  <si>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</si>
  <si>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</si>
  <si>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</si>
  <si>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</si>
  <si>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</si>
  <si>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</si>
  <si>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</si>
  <si>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</si>
  <si>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</si>
  <si>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</si>
  <si>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</si>
  <si>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Судокорпусник-ремонтник</t>
  </si>
  <si>
    <t>Судопропускник</t>
  </si>
  <si>
    <t>Сукновал</t>
  </si>
  <si>
    <t>Сульфатчик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</si>
  <si>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</si>
  <si>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</si>
  <si>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</si>
  <si>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</si>
  <si>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</si>
  <si>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</si>
  <si>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</si>
  <si>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</si>
  <si>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</si>
  <si>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</si>
  <si>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</si>
  <si>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</si>
  <si>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</si>
  <si>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</si>
  <si>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</si>
  <si>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(заправщик)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</si>
  <si>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</si>
  <si>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</si>
  <si>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</si>
  <si>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</si>
  <si>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</si>
  <si>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</si>
  <si>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</si>
  <si>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</si>
  <si>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</si>
  <si>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</si>
  <si>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</si>
  <si>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</si>
  <si>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</si>
  <si>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</si>
  <si>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</si>
  <si>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</si>
  <si>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</si>
  <si>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</si>
  <si>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</si>
  <si>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</si>
  <si>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</si>
  <si>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</si>
  <si>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</si>
  <si>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</si>
  <si>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</si>
  <si>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</si>
  <si>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</si>
  <si>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</si>
  <si>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</si>
  <si>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</si>
  <si>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</si>
  <si>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</si>
  <si>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</si>
  <si>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</si>
  <si>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</si>
  <si>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</si>
  <si>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</si>
  <si>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</si>
  <si>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</si>
  <si>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оптических характеристик</t>
  </si>
  <si>
    <t>Съемщик политого стекла и фотопластинок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</si>
  <si>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</si>
  <si>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</si>
  <si>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</si>
  <si>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</si>
  <si>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</si>
  <si>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</si>
  <si>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</si>
  <si>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Сыродел</t>
  </si>
  <si>
    <t>Сыродел-мастер</t>
  </si>
  <si>
    <t>Сыродел по созреванию сыров</t>
  </si>
  <si>
    <t>Сыросол</t>
  </si>
  <si>
    <t>Табаковод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</si>
  <si>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</si>
  <si>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</si>
  <si>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</si>
  <si>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</si>
  <si>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</si>
  <si>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</si>
  <si>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</si>
  <si>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</si>
  <si>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</si>
  <si>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</si>
  <si>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</si>
  <si>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</si>
  <si>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</si>
  <si>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</si>
  <si>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</si>
  <si>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</si>
  <si>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</si>
  <si>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</si>
  <si>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</si>
  <si>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</si>
  <si>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</si>
  <si>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</si>
  <si>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</si>
  <si>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</si>
  <si>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</si>
  <si>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</si>
  <si>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Термоусадчик</t>
  </si>
  <si>
    <t>Тесемщик</t>
  </si>
  <si>
    <t>Тестовод</t>
  </si>
  <si>
    <t>Тесчик спецсортиментов</t>
  </si>
  <si>
    <t>Тиснильщик рисунка</t>
  </si>
  <si>
    <t>Ткач</t>
  </si>
  <si>
    <t>Токарь</t>
  </si>
  <si>
    <t>Токарь-затыловщик</t>
  </si>
  <si>
    <t>Токарь-карусельщик</t>
  </si>
  <si>
    <t>Токарь по камню</t>
  </si>
  <si>
    <t>Токарь-полуавтоматчик</t>
  </si>
  <si>
    <t>Токарь по обработке абразивных изделий</t>
  </si>
  <si>
    <t>Токарь по обработке асбестоцементных труб и муфт</t>
  </si>
  <si>
    <t>Токарь-расточник</t>
  </si>
  <si>
    <t>Токарь-револьверщик</t>
  </si>
  <si>
    <t>Тоннельный рабочий</t>
  </si>
  <si>
    <t>Торфорабочий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</si>
  <si>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</si>
  <si>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</si>
  <si>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</si>
  <si>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</si>
  <si>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</si>
  <si>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</si>
  <si>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</si>
  <si>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</si>
  <si>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</si>
  <si>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форм глубокой печати</t>
  </si>
  <si>
    <t>Тракторист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</si>
  <si>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</si>
  <si>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</si>
  <si>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</si>
  <si>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</si>
  <si>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</si>
  <si>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</si>
  <si>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</si>
  <si>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Трелевщик</t>
  </si>
  <si>
    <t>Тренер лошадей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</si>
  <si>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</si>
  <si>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</si>
  <si>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</si>
  <si>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</si>
  <si>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</si>
  <si>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</si>
  <si>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</si>
  <si>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</si>
  <si>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Тузлуковщик шкур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</si>
  <si>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</si>
  <si>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</si>
  <si>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</si>
  <si>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</si>
  <si>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</si>
  <si>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</si>
  <si>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</si>
  <si>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</si>
  <si>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</si>
  <si>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</si>
  <si>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</si>
  <si>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кожевенных картонов</t>
  </si>
  <si>
    <t>Увлажняльщик махорочного сырья</t>
  </si>
  <si>
    <t>Увлажняльщик сырья</t>
  </si>
  <si>
    <t>Увлажняльщик табачного сырья</t>
  </si>
  <si>
    <t>Укладчик деталей и изделий</t>
  </si>
  <si>
    <t>Укладчик диапозитивных фильмов</t>
  </si>
  <si>
    <t>Укладчик-заливщик продуктов консервирования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</si>
  <si>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</si>
  <si>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</si>
  <si>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</si>
  <si>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синели</t>
  </si>
  <si>
    <t>Укладчик стеклонити в изделия</t>
  </si>
  <si>
    <t>Укладчик сырья</t>
  </si>
  <si>
    <t>Укладчик-упаковщик</t>
  </si>
  <si>
    <t>Укладчик хлебобулочных изделий</t>
  </si>
  <si>
    <t>Униформист</t>
  </si>
  <si>
    <t>Упаковщик кип</t>
  </si>
  <si>
    <t>Упаковщик-цементировщик</t>
  </si>
  <si>
    <t>Упаковщик электродов</t>
  </si>
  <si>
    <t>Уплотнитель припоя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</si>
  <si>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</si>
  <si>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</si>
  <si>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</si>
  <si>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</si>
  <si>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</si>
  <si>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</si>
  <si>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</si>
  <si>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</si>
  <si>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</si>
  <si>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</si>
  <si>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</si>
  <si>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Фанеровщик художественных изделий из дерева</t>
  </si>
  <si>
    <t>Фаршировщик овощей</t>
  </si>
  <si>
    <t>Фасовщик пучков щетины и волоса</t>
  </si>
  <si>
    <t>Фацетчик</t>
  </si>
  <si>
    <t>Фельдъегерь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</si>
  <si>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</si>
  <si>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</si>
  <si>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</si>
  <si>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</si>
  <si>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</si>
  <si>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Фиксаторщик</t>
  </si>
  <si>
    <t>Филигранщик бумаги</t>
  </si>
  <si>
    <t>Фильмопроверщик</t>
  </si>
  <si>
    <t>Фильмотекарь</t>
  </si>
  <si>
    <t>Флипперовщик бортовых колец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</si>
  <si>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</si>
  <si>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</si>
  <si>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</si>
  <si>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</si>
  <si>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</si>
  <si>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</si>
  <si>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керамической связке</t>
  </si>
  <si>
    <t>Формовщик абразивных изделий на бакелитовой, вулканитовой и эпоксидной связках</t>
  </si>
  <si>
    <t>Формовщик анодов</t>
  </si>
  <si>
    <t>Формовщик брикетов</t>
  </si>
  <si>
    <t>Формовщик буртов фаолитовых труб</t>
  </si>
  <si>
    <t>Формовщик деталей из стекла</t>
  </si>
  <si>
    <t>Формовщик деталей и игрушек</t>
  </si>
  <si>
    <t>Формовщик деталей и изделий</t>
  </si>
  <si>
    <t>Формовщик изделий из вспенивающихся материалов</t>
  </si>
  <si>
    <t>Формовщик изделий строительной керамики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</si>
  <si>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</si>
  <si>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</si>
  <si>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</si>
  <si>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</si>
  <si>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</si>
  <si>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</si>
  <si>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</si>
  <si>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</si>
  <si>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</si>
  <si>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</si>
  <si>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</si>
  <si>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</si>
  <si>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</si>
  <si>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</si>
  <si>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</si>
  <si>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</si>
  <si>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</si>
  <si>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</si>
  <si>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</si>
  <si>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</si>
  <si>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</si>
  <si>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</si>
  <si>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</si>
  <si>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</si>
  <si>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</si>
  <si>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</si>
  <si>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</si>
  <si>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</si>
  <si>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</si>
  <si>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</si>
  <si>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</si>
  <si>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</si>
  <si>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</si>
  <si>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</si>
  <si>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Фотолаборант</t>
  </si>
  <si>
    <t>Фотооператор</t>
  </si>
  <si>
    <t>Фотопечатник на стекле</t>
  </si>
  <si>
    <t>Фотоплазокопировщик</t>
  </si>
  <si>
    <t>Фототекарь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</si>
  <si>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</si>
  <si>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</si>
  <si>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</si>
  <si>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</si>
  <si>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</si>
  <si>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</si>
  <si>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</si>
  <si>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Фурнитурщик</t>
  </si>
  <si>
    <t>Футеровщик (кислотоупорщик)</t>
  </si>
  <si>
    <t>Футлярщик</t>
  </si>
  <si>
    <t>Халвомес</t>
  </si>
  <si>
    <t>Хлораторщик</t>
  </si>
  <si>
    <t>Хлораторщик электродной продукции</t>
  </si>
  <si>
    <t>Хлоропроводчик</t>
  </si>
  <si>
    <t>Хлорщик</t>
  </si>
  <si>
    <t>Хмелевод</t>
  </si>
  <si>
    <t>Холодильщик пищевой продукции</t>
  </si>
  <si>
    <t>Холодильщик резиновых смесей</t>
  </si>
  <si>
    <t>Хромолитограф</t>
  </si>
  <si>
    <t>Художник декоративной росписи по металлу</t>
  </si>
  <si>
    <t>Художник миниатюрной живописи</t>
  </si>
  <si>
    <t>Художник росписи по дереву</t>
  </si>
  <si>
    <t>Художник росписи по ткани</t>
  </si>
  <si>
    <t>Художник росписи по эмали</t>
  </si>
  <si>
    <t>Художник по костюму</t>
  </si>
  <si>
    <t>Цветовод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</si>
  <si>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</si>
  <si>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</si>
  <si>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</si>
  <si>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</si>
  <si>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</si>
  <si>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Цепеизготовитель</t>
  </si>
  <si>
    <t>Цоколевщик</t>
  </si>
  <si>
    <t>Чабан</t>
  </si>
  <si>
    <t>Чаевод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</si>
  <si>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</si>
  <si>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</si>
  <si>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</si>
  <si>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</si>
  <si>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</si>
  <si>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</si>
  <si>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</si>
  <si>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</si>
  <si>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</si>
  <si>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</si>
  <si>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</si>
  <si>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</si>
  <si>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</si>
  <si>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</si>
  <si>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</si>
  <si>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</si>
  <si>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меховых шкурок бензином</t>
  </si>
  <si>
    <t>Чистильщик обуви</t>
  </si>
  <si>
    <t>Чистильщик оптики</t>
  </si>
  <si>
    <t>Чистильщик оснастки и приспособлений</t>
  </si>
  <si>
    <t>Чистильщик полимеризационных стаканов</t>
  </si>
  <si>
    <t>Чистильщик по очистке пылевых камер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</si>
  <si>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</si>
  <si>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</si>
  <si>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</si>
  <si>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</si>
  <si>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</si>
  <si>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Чокеровщик</t>
  </si>
  <si>
    <t>Шаблонщик</t>
  </si>
  <si>
    <t>Шабровщик цветных металлов</t>
  </si>
  <si>
    <t>Швейцар</t>
  </si>
  <si>
    <t>Швея</t>
  </si>
  <si>
    <t>Шевинговальщик</t>
  </si>
  <si>
    <t>Шелковод</t>
  </si>
  <si>
    <t>Шелкограф</t>
  </si>
  <si>
    <t>Шероховщик</t>
  </si>
  <si>
    <t>Шихтовар</t>
  </si>
  <si>
    <t>Шихтовщик в алмазном производстве</t>
  </si>
  <si>
    <t>Шихтовщик в производстве абразивов</t>
  </si>
  <si>
    <t>Шлаковщик</t>
  </si>
  <si>
    <t>Шламовщик</t>
  </si>
  <si>
    <t>Шламовщик-бассейнщик</t>
  </si>
  <si>
    <t>Шламовщик электролитных ванн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</si>
  <si>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</si>
  <si>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</si>
  <si>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</si>
  <si>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</si>
  <si>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</si>
  <si>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</si>
  <si>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изделий, полуфабрикатов и материалов</t>
  </si>
  <si>
    <t>Шлифовщик изделий строительной керамики</t>
  </si>
  <si>
    <t>Шлифовщик изделий электронной техники</t>
  </si>
  <si>
    <t>Шлифовщик искусственной кожи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</si>
  <si>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</si>
  <si>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</si>
  <si>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</si>
  <si>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</si>
  <si>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</si>
  <si>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</si>
  <si>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</si>
  <si>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</si>
  <si>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</si>
  <si>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</si>
  <si>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</si>
  <si>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</si>
  <si>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</si>
  <si>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</si>
  <si>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</si>
  <si>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</si>
  <si>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Шлиховщик</t>
  </si>
  <si>
    <t>Шлихтовар</t>
  </si>
  <si>
    <t>Шлюзовщик</t>
  </si>
  <si>
    <t>Шоопировщик элементов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</si>
  <si>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</si>
  <si>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</si>
  <si>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</si>
  <si>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</si>
  <si>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</si>
  <si>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</si>
  <si>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</si>
  <si>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</si>
  <si>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</si>
  <si>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</si>
  <si>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</si>
  <si>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</si>
  <si>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</si>
  <si>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</si>
  <si>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</si>
  <si>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</si>
  <si>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(текстильная галантерея)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</si>
  <si>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</si>
  <si>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</si>
  <si>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</si>
  <si>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</si>
  <si>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</si>
  <si>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</si>
  <si>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Шуровщик топлива</t>
  </si>
  <si>
    <t>Экипировщик</t>
  </si>
  <si>
    <t>Экранировщик жил, проводов и кабелей</t>
  </si>
  <si>
    <t>Эксгаустировщик банок с консервами</t>
  </si>
  <si>
    <t>Экспедитор печати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</si>
  <si>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</si>
  <si>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</si>
  <si>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</si>
  <si>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</si>
  <si>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</si>
  <si>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</si>
  <si>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</si>
  <si>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</si>
  <si>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</si>
  <si>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</si>
  <si>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</si>
  <si>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</si>
  <si>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</si>
  <si>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</si>
  <si>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</si>
  <si>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</si>
  <si>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</si>
  <si>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</si>
  <si>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</si>
  <si>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</si>
  <si>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</si>
  <si>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</si>
  <si>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</si>
  <si>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</si>
  <si>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</si>
  <si>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Электромонтажник-наладчик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</si>
  <si>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</si>
  <si>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</si>
  <si>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</si>
  <si>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</si>
  <si>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</si>
  <si>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</si>
  <si>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</si>
  <si>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</si>
  <si>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</si>
  <si>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</si>
  <si>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</si>
  <si>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</si>
  <si>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</si>
  <si>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</si>
  <si>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</si>
  <si>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</si>
  <si>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</si>
  <si>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</si>
  <si>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</si>
  <si>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</si>
  <si>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</si>
  <si>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</si>
  <si>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</si>
  <si>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</si>
  <si>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</si>
  <si>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</si>
  <si>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</si>
  <si>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</si>
  <si>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</si>
  <si>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</si>
  <si>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Электромонтер-релейщик</t>
  </si>
  <si>
    <t>Электромонтер по ремонту и обслуживанию аппаратуры и устройств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</si>
  <si>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</si>
  <si>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</si>
  <si>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</si>
  <si>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</si>
  <si>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</si>
  <si>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</si>
  <si>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</si>
  <si>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 по обслуживанию и ремонту устройств сигнализации, централизации и блокировки</t>
  </si>
  <si>
    <t>Электрополировщик</t>
  </si>
  <si>
    <t>Электрорадиомонтажник судовой</t>
  </si>
  <si>
    <t>Электрорадионавигатор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</si>
  <si>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</si>
  <si>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</si>
  <si>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</si>
  <si>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</si>
  <si>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Электрослесарь-контактчик</t>
  </si>
  <si>
    <t>Электрослесарь на проходке</t>
  </si>
  <si>
    <t>Электрослесарь подземный</t>
  </si>
  <si>
    <t>Электрослесарь по обслуживанию автоматики и средств измерений электростанций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</si>
  <si>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</si>
  <si>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</si>
  <si>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</si>
  <si>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электрических машин</t>
  </si>
  <si>
    <t>Электрослесарь строительный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</si>
  <si>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</si>
  <si>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</si>
  <si>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</si>
  <si>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</si>
  <si>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</si>
  <si>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</si>
  <si>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</si>
  <si>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</si>
  <si>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Эмульсировщик</t>
  </si>
  <si>
    <t>Эмульсировщик прецизионной фотолитографии</t>
  </si>
  <si>
    <t>Эмульсовар</t>
  </si>
  <si>
    <t>Эпилировщик меховых шкурок</t>
  </si>
  <si>
    <t>Эфиромасличник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</si>
  <si>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</si>
  <si>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</si>
  <si>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</si>
  <si>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</si>
  <si>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</si>
  <si>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</si>
  <si>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Юстировщик</t>
  </si>
  <si>
    <t>Юстировщик деталей и приборов</t>
  </si>
  <si>
    <t>Юстировщик оптических приборов</t>
  </si>
  <si>
    <t>Анодчик</t>
  </si>
  <si>
    <t>Аппаратчик восстановления гексафторида</t>
  </si>
  <si>
    <t>Аппаратчик в производстве ультрадисперсных порошков (металлических)</t>
  </si>
  <si>
    <t>Аппаратчик газовых смесей</t>
  </si>
  <si>
    <t>Аппаратчик газоочистки</t>
  </si>
  <si>
    <t>Аппаратчик газоразделительного производства</t>
  </si>
  <si>
    <t>Аппаратчик галоидирования</t>
  </si>
  <si>
    <t>Аппаратчик деструкции фторопластов</t>
  </si>
  <si>
    <t>Аппаратчик изготовления микросфер</t>
  </si>
  <si>
    <t>Аппаратчик конденсационно-испарительной установки</t>
  </si>
  <si>
    <t>Аппаратчик коррозионных испытаний</t>
  </si>
  <si>
    <t>Аппаратчик металлопокрытий</t>
  </si>
  <si>
    <t>Аппаратчик нанесения металлического порошка</t>
  </si>
  <si>
    <t>Аппаратчик обработки силикагеля</t>
  </si>
  <si>
    <t>Аппаратчик ожижения водорода и гелия</t>
  </si>
  <si>
    <t>Аппаратчик опытных процессов</t>
  </si>
  <si>
    <t>Аппаратчик пассивации газоразделительного оборудования</t>
  </si>
  <si>
    <t>Аппаратчик переработки водородосодержащих соединений лития</t>
  </si>
  <si>
    <t>Аппаратчик по изготовлению источников ионизирующего излучения</t>
  </si>
  <si>
    <t>Аппаратчик по изготовлению керамических изделий</t>
  </si>
  <si>
    <t>Аппаратчик по изготовлению пластических составов</t>
  </si>
  <si>
    <t>Аппаратчик по изготовлению термитных изделий из ксенона</t>
  </si>
  <si>
    <t>Аппаратчик покрытия изделий из спецматериалов, источников</t>
  </si>
  <si>
    <t>Аппаратчик получения гексафторида урана</t>
  </si>
  <si>
    <t>Аппаратчик получения гидроокиси лития</t>
  </si>
  <si>
    <t>Аппаратчик получения карбонатов лития</t>
  </si>
  <si>
    <t>Аппаратчик получения трифторида хлора</t>
  </si>
  <si>
    <t>Аппаратчик получения фреонов</t>
  </si>
  <si>
    <t>Аппаратчик получения фтористого аммония</t>
  </si>
  <si>
    <t>Аппаратчик получения фтористого водорода</t>
  </si>
  <si>
    <t>Аппаратчик получения фтористого кальция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</si>
  <si>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</si>
  <si>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</si>
  <si>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</si>
  <si>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получения хлорида лития</t>
  </si>
  <si>
    <t>Аппаратчик по напылению селеном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</si>
  <si>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</si>
  <si>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</si>
  <si>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</si>
  <si>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приготовления газовых смесей</t>
  </si>
  <si>
    <t>Аппаратчик приготовления пресс-порошков</t>
  </si>
  <si>
    <t>Аппаратчик приготовления смазок</t>
  </si>
  <si>
    <t>Аппаратчик приготовления суспензии</t>
  </si>
  <si>
    <t>Аппаратчик производства граната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</si>
  <si>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</si>
  <si>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</si>
  <si>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производства препаратов ионизирующего излучения</t>
  </si>
  <si>
    <t>Аппаратчик производства ТИ</t>
  </si>
  <si>
    <t>Аппаратчик прокалки и восстановления</t>
  </si>
  <si>
    <t>Аппаратчик разгонки</t>
  </si>
  <si>
    <t>Аппаратчик рафинирования металлов</t>
  </si>
  <si>
    <t>Аппаратчик ректификации органических соединений</t>
  </si>
  <si>
    <t>Аппаратчик синтеза меченых соединений</t>
  </si>
  <si>
    <t>Аппаратчик сульфоаммонизации</t>
  </si>
  <si>
    <t>Аппаратчик сушки и помола</t>
  </si>
  <si>
    <t>Аппаратчик сушки и прокалки</t>
  </si>
  <si>
    <t>Аппаратчик установки разделения стабильных изотопов</t>
  </si>
  <si>
    <t>Аппаратчик фторирования</t>
  </si>
  <si>
    <t>Аппаратчик-щелочник</t>
  </si>
  <si>
    <t>Аппаратчик электродиализа</t>
  </si>
  <si>
    <t>Аппаратчик электролизно-обменной цепочки</t>
  </si>
  <si>
    <t>Брикетировщик стружки из радиоактивных материалов</t>
  </si>
  <si>
    <t>Вакуумщик по испытанию оборудования и изделий на герметичность</t>
  </si>
  <si>
    <t>Вакуумщик-испытатель</t>
  </si>
  <si>
    <t>Вальцовщик изделий из ВМ</t>
  </si>
  <si>
    <t>Вжигальщик</t>
  </si>
  <si>
    <t>Гидрировщик в производстве лития</t>
  </si>
  <si>
    <t>Гидрорезчик специзделий</t>
  </si>
  <si>
    <t>Гофрировщик</t>
  </si>
  <si>
    <t>Дробильщик-размольщик в производстве ферритовых изделий</t>
  </si>
  <si>
    <t>Заготовщик пластмасс</t>
  </si>
  <si>
    <t>Загрузчик-выгрузчик электролизных ванн</t>
  </si>
  <si>
    <t>Заливщик</t>
  </si>
  <si>
    <t>Засыпщик</t>
  </si>
  <si>
    <t>Изготовитель источников щелочных металлов</t>
  </si>
  <si>
    <t>Изготовитель медицинских изделий из фторопласта</t>
  </si>
  <si>
    <t>Изготовитель фильтров и прокладок</t>
  </si>
  <si>
    <t>Испытатель-взрывник</t>
  </si>
  <si>
    <t>Испытатель детонаторных устройств</t>
  </si>
  <si>
    <t>Испытатель изделий</t>
  </si>
  <si>
    <t>Испытатель на критическом стенде</t>
  </si>
  <si>
    <t>Испытатель пожарных лестниц и ограждений крыш</t>
  </si>
  <si>
    <t>Испытатель специзделий</t>
  </si>
  <si>
    <t>Кинофотооператор</t>
  </si>
  <si>
    <t>Кладовщик инструментальной кладовой</t>
  </si>
  <si>
    <t>Кладовщик склада спецпродукции</t>
  </si>
  <si>
    <t>Комплектовщик готовой продукции и отходов</t>
  </si>
  <si>
    <t>Комплектовщик специзделий</t>
  </si>
  <si>
    <t>Комплектовщик сырья, материалов и готовой продукции</t>
  </si>
  <si>
    <t>Контролер внутреннего полигона предприятия</t>
  </si>
  <si>
    <t>Контролер в производстве лития</t>
  </si>
  <si>
    <t>Контролер в производстве металлов</t>
  </si>
  <si>
    <t>Контролер детонаторных устройств</t>
  </si>
  <si>
    <t>Контролер изделий на автоматизированных измерительных средствах (системах) контроля</t>
  </si>
  <si>
    <t>Контролер основного производства</t>
  </si>
  <si>
    <t>Контролер прессовых и слесарно-сборочных работ</t>
  </si>
  <si>
    <t>Контролер прессовых работ</t>
  </si>
  <si>
    <t>Контролер-приемщик сборок технологических каналов</t>
  </si>
  <si>
    <t>Контролер производства изотопов</t>
  </si>
  <si>
    <t>Контролер производства керамических изделий</t>
  </si>
  <si>
    <t>Контролер-расчетчик</t>
  </si>
  <si>
    <t>Контролер производства ферритовых изделий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</si>
  <si>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</si>
  <si>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</si>
  <si>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</si>
  <si>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</si>
  <si>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спецпроизводства</t>
  </si>
  <si>
    <t>Контролер технического надзора по инструменту и технологической оснастке</t>
  </si>
  <si>
    <t>Контролер-учетчик</t>
  </si>
  <si>
    <t>Контролер электровакуумного производства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</si>
  <si>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</si>
  <si>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</si>
  <si>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</si>
  <si>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</si>
  <si>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газового анализа и тонких пленок</t>
  </si>
  <si>
    <t>Лаборант-геофизик</t>
  </si>
  <si>
    <t>Лаборант-геохимик</t>
  </si>
  <si>
    <t>Лаборант-голографист</t>
  </si>
  <si>
    <t>Лаборант диффузионной сварки</t>
  </si>
  <si>
    <t>Лаборант испытаний электротехнических материалов</t>
  </si>
  <si>
    <t>Лаборант-испытатель спецаппаратуры</t>
  </si>
  <si>
    <t>Лаборант-испытатель электровакуумных материалов и спаев</t>
  </si>
  <si>
    <t>Лаборант-испытатель электровакуумных специзделий</t>
  </si>
  <si>
    <t>Лаборант-коррозионист</t>
  </si>
  <si>
    <t>Лаборант лаборатории спецпродуктов</t>
  </si>
  <si>
    <t>Лаборант лаборатории чувствительных элементов</t>
  </si>
  <si>
    <t>Лаборант-масс-спектрометрист</t>
  </si>
  <si>
    <t>Лаборант-металлофизик</t>
  </si>
  <si>
    <t>Лаборант механических и климатических испытаний</t>
  </si>
  <si>
    <t>Лаборант неразрушающих методов контроля</t>
  </si>
  <si>
    <t>Лаборант обработки фильмовой информации физического эксперимента</t>
  </si>
  <si>
    <t>Лаборант определения плотности</t>
  </si>
  <si>
    <t>Лаборант органических материалов</t>
  </si>
  <si>
    <t>Лаборант-пирометаллург</t>
  </si>
  <si>
    <t>Лаборант по вибрационным испытаниям</t>
  </si>
  <si>
    <t>Лаборант по газодинамическим испытаниям</t>
  </si>
  <si>
    <t>Лаборант по измерениям физических производственных факторов</t>
  </si>
  <si>
    <t>Лаборант по инерционным испытаниям</t>
  </si>
  <si>
    <t>Лаборант по испытанию сверхпроводящих материалов</t>
  </si>
  <si>
    <t>Лаборант по испытаниям газовых систем специзделий</t>
  </si>
  <si>
    <t>Лаборант по климатическим испытаниям</t>
  </si>
  <si>
    <t>Лаборант по механической обработке металлов</t>
  </si>
  <si>
    <t>Лаборант по обработке металлов давлением</t>
  </si>
  <si>
    <t>Лаборант по обработке экспериментальных и расчетных данных</t>
  </si>
  <si>
    <t>Лаборант по определению электрических характеристик</t>
  </si>
  <si>
    <t>Лаборант по тепловым испытаниям</t>
  </si>
  <si>
    <t>Лаборант порошковой металлургии</t>
  </si>
  <si>
    <t>Лаборант-препаратор</t>
  </si>
  <si>
    <t>Лаборант приготовления электродов</t>
  </si>
  <si>
    <t>Лаборант-приемщик проб</t>
  </si>
  <si>
    <t>Лаборант радиоактивационных методов</t>
  </si>
  <si>
    <t>Лаборант-радиофизик</t>
  </si>
  <si>
    <t>Лаборант-радиохимик</t>
  </si>
  <si>
    <t>Лаборант-радиоэлектроник</t>
  </si>
  <si>
    <t>Лаборант-расчетчик</t>
  </si>
  <si>
    <t>Лаборант-расчетчик характеристик надежности</t>
  </si>
  <si>
    <t>Лаборант-рентгеногаммаграфист</t>
  </si>
  <si>
    <t>Лаборант-рентгенолог газодинамической лаборатории</t>
  </si>
  <si>
    <t>Лаборант специальной лаборатории стабильных изотопов</t>
  </si>
  <si>
    <t>Лаборант-рентгеноэлектронографист</t>
  </si>
  <si>
    <t>Лаборант теплотехнических стендов и установок</t>
  </si>
  <si>
    <t>Лаборант-тензометрист</t>
  </si>
  <si>
    <t>Лаборант ускорительной установки</t>
  </si>
  <si>
    <t>Лаборант-теплофизик</t>
  </si>
  <si>
    <t>Лаборант-физик лаборатории спецпродукта</t>
  </si>
  <si>
    <t>Лаборант физико-химических исследований</t>
  </si>
  <si>
    <t>Лаборант физической лаборатории</t>
  </si>
  <si>
    <t>Лаборант-физик-гаммаспектрометрист</t>
  </si>
  <si>
    <t>Лаборант химико-технологических исследований</t>
  </si>
  <si>
    <t>Лаборант хроматографического анализа</t>
  </si>
  <si>
    <t>Лаборант экспериментальных стендов и установок</t>
  </si>
  <si>
    <t>Лаборант электровакуумных специзделий</t>
  </si>
  <si>
    <t>Лаборант электромагнитной установки</t>
  </si>
  <si>
    <t>Лаборант-фотометрист</t>
  </si>
  <si>
    <t>Лаборант электротехнической лаборатории</t>
  </si>
  <si>
    <t>Лаборант электрофизической обработки материалов</t>
  </si>
  <si>
    <t>Лаборант-электрометаллург</t>
  </si>
  <si>
    <t>Лаборант-электрохимик</t>
  </si>
  <si>
    <t>Литейщик керамических изделий</t>
  </si>
  <si>
    <t>Литейщик-прессовщик</t>
  </si>
  <si>
    <t>Машинист-водитель машины разграждения</t>
  </si>
  <si>
    <t>Машинист паровых турбин атомных электрических станций</t>
  </si>
  <si>
    <t>Машинист паровых турбин специального назначения</t>
  </si>
  <si>
    <t>Машинист станции высокого давления</t>
  </si>
  <si>
    <t>Механик-артиллерист</t>
  </si>
  <si>
    <t>Механик экспериментальных стендов и установок</t>
  </si>
  <si>
    <t>Монтажник детонаторных устройств</t>
  </si>
  <si>
    <t>Навесчик</t>
  </si>
  <si>
    <t>Обжигальщик отходов производства</t>
  </si>
  <si>
    <t>Оклейщик</t>
  </si>
  <si>
    <t>Оператор автоматической регулирующей станции температуры</t>
  </si>
  <si>
    <t>Оператор взвешивания изделий</t>
  </si>
  <si>
    <t>Оператор вибростенда</t>
  </si>
  <si>
    <t>Оператор геотехнологических скважин</t>
  </si>
  <si>
    <t>Оператор герметизации блочков</t>
  </si>
  <si>
    <t>Оператор дистанционного управления транспортными средствами внутришахтного транспорта</t>
  </si>
  <si>
    <t>Оператор исследовательской горячей камеры</t>
  </si>
  <si>
    <t>Оператор ковочно-прессовых агрегатов</t>
  </si>
  <si>
    <t>Оператор-комплектовщик</t>
  </si>
  <si>
    <t>Оператор контактно-стыковой сварки</t>
  </si>
  <si>
    <t>Оператор на агрегатах непрерывного обезжиривания, травления, оксидирования и нанесения гальванических покрытий</t>
  </si>
  <si>
    <t>Оператор намагничивания ферритовых изделий</t>
  </si>
  <si>
    <t>Оператор по поддержанию пластового давления и химической обработке скважин</t>
  </si>
  <si>
    <t>Оператор производственного водоснабжения вентиляционных и газовых систем</t>
  </si>
  <si>
    <t>Оператор пульта технических средств охраны и пожарной сигнализации</t>
  </si>
  <si>
    <t>Оператор пульта управления поверхностным шахтным комплексом</t>
  </si>
  <si>
    <t>Оператор пульта управления приготовлением закладочной смеси</t>
  </si>
  <si>
    <t>Оператор пульта электромагнитной установки</t>
  </si>
  <si>
    <t>Оператор радиохимического производства</t>
  </si>
  <si>
    <t>Оператор реактора</t>
  </si>
  <si>
    <t>Оператор специального перфоратора</t>
  </si>
  <si>
    <t>Оператор стендов и установок радиационной техники</t>
  </si>
  <si>
    <t>Оператор установок спецпоезда</t>
  </si>
  <si>
    <t>Оператор центрального щита управления сублиматного производства</t>
  </si>
  <si>
    <t>Оператор щита КИПиА</t>
  </si>
  <si>
    <t>Оператор щита парогенераторной</t>
  </si>
  <si>
    <t>Оператор щита технологического контроля</t>
  </si>
  <si>
    <t>Оператор экспериментальных стендов и установок</t>
  </si>
  <si>
    <t>Отгазовщик</t>
  </si>
  <si>
    <t>Оформитель технической документации</t>
  </si>
  <si>
    <t>Печевой на дистилляции металлов</t>
  </si>
  <si>
    <t>Печевой по переработке отходов и оборотов производства</t>
  </si>
  <si>
    <t>Пластикатчик</t>
  </si>
  <si>
    <t>Повар детского питания</t>
  </si>
  <si>
    <t>Подготовщик изделий к спеканию</t>
  </si>
  <si>
    <t>Подготовщик тары</t>
  </si>
  <si>
    <t>Помощник машиниста реактивной установки</t>
  </si>
  <si>
    <t>Портной по пошиву мягкой тары</t>
  </si>
  <si>
    <t>Прессовщик брикетов</t>
  </si>
  <si>
    <t>Прессовщик керамических изделий</t>
  </si>
  <si>
    <t>Прессовщик на печах горячего прессования</t>
  </si>
  <si>
    <t>Прессовщик порошковых смесей</t>
  </si>
  <si>
    <t>Прессовщик ферритовых изделий</t>
  </si>
  <si>
    <t>Приборист газодинамической лаборатории</t>
  </si>
  <si>
    <t>Приготовитель паст и пленок</t>
  </si>
  <si>
    <t>Прокальщик металлических порошков</t>
  </si>
  <si>
    <t>Прокатчик ленты из порошка</t>
  </si>
  <si>
    <t>Промывальщик медно-никелевого порошка</t>
  </si>
  <si>
    <t>Рабочий по изготовлению опытных изделий</t>
  </si>
  <si>
    <t>Рабочий полигона</t>
  </si>
  <si>
    <t>Рабочий по подготовке спецпродукта</t>
  </si>
  <si>
    <t>Рабочий производства по изготовлению детонирующего шнура, зарядов и других комплектующих, содержащих взрывчатые вещества</t>
  </si>
  <si>
    <t>Раздельщик лома и специзделий</t>
  </si>
  <si>
    <t>Расчехловщик</t>
  </si>
  <si>
    <t>Регенераторщик спецсмазок</t>
  </si>
  <si>
    <t>Резчик ленты</t>
  </si>
  <si>
    <t>Резчик фольги</t>
  </si>
  <si>
    <t>Сборщик-снаряжальщик</t>
  </si>
  <si>
    <t>Сборщик технологических каналов</t>
  </si>
  <si>
    <t>Сборщик ферритовых изделий</t>
  </si>
  <si>
    <t>Сварщик-оператор</t>
  </si>
  <si>
    <t>Сварщик-перемотчик</t>
  </si>
  <si>
    <t>Сварщик спеченных изделий</t>
  </si>
  <si>
    <t>Слесарь-вакуумщик</t>
  </si>
  <si>
    <t>Слесарь-доводчик</t>
  </si>
  <si>
    <t>Слесарь-доводчик специзделий</t>
  </si>
  <si>
    <t>Слесарь-испытатель транспортных агрегатов</t>
  </si>
  <si>
    <t>Слесарь по обслуживанию оборудования технологического регулирования</t>
  </si>
  <si>
    <t>Слесарь по техническому обслуживанию оборудования газоразделительного производства</t>
  </si>
  <si>
    <t>Слесарь-сборщик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</si>
  <si>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</si>
  <si>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</si>
  <si>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</si>
  <si>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</si>
  <si>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Слесарь-склейщик</t>
  </si>
  <si>
    <t>Снаряжальщик детонаторов</t>
  </si>
  <si>
    <t>Снаряжальщик-доводчик</t>
  </si>
  <si>
    <t>Спайщик стеклоизделий в электрических печах с газовым наполнением</t>
  </si>
  <si>
    <t>Спекальщик ферритовых изделий</t>
  </si>
  <si>
    <t>Спекальщик шихты</t>
  </si>
  <si>
    <t>Стабилизаторщик</t>
  </si>
  <si>
    <t>Стабилизаторщик изделий холодом</t>
  </si>
  <si>
    <t>Станочник по обработке деталей из взрывчатых материалов</t>
  </si>
  <si>
    <t>Токарь по обработке радиоактивных материалов</t>
  </si>
  <si>
    <t>Упаковщик</t>
  </si>
  <si>
    <t>Упаковщик в производстве лития</t>
  </si>
  <si>
    <t>Фотокинолаборант газодинамической лаборатории</t>
  </si>
  <si>
    <t>Фотолаборант-расчетчик</t>
  </si>
  <si>
    <t>Фрезеровщик специзделий</t>
  </si>
  <si>
    <t>Чехловщик</t>
  </si>
  <si>
    <t>Шлифовщик брикетов</t>
  </si>
  <si>
    <t>Шлифовщик керамических изделий</t>
  </si>
  <si>
    <t>Шлифовщик металлооптических изделий</t>
  </si>
  <si>
    <t>Шлифовщик ферритовых изделий</t>
  </si>
  <si>
    <t>Штамповщик оболочек</t>
  </si>
  <si>
    <t>Штамповщик слюдяных изделий</t>
  </si>
  <si>
    <t>Электровакуумщик по напылению и насыщению</t>
  </si>
  <si>
    <t>Электролизник</t>
  </si>
  <si>
    <t>Электролизник хлористого лития</t>
  </si>
  <si>
    <t>Аппаратчик сгустителей</t>
  </si>
  <si>
    <t>Заведующий подсобным производством (в строительстве)</t>
  </si>
  <si>
    <t>Заведующий подсобным производством (на транспорте)</t>
  </si>
  <si>
    <t>Инженер по проектно-сметной работе (в транспортном и городском строительстве)</t>
  </si>
  <si>
    <t>Инженер по проектно-сметной работе (в промышленном и гражданском строительстве)</t>
  </si>
  <si>
    <t>Мастер по ремонту оборудования (на транспорте)</t>
  </si>
  <si>
    <t>Мастер мастерской специальной техники и оборудования</t>
  </si>
  <si>
    <t>Начальник маршрута городского транспорта</t>
  </si>
  <si>
    <t>Начальник (заведующий) пункта (в сельском хозяйстве)</t>
  </si>
  <si>
    <t>Начальник стационарной платформы (в разведочном и эксплуатационном бурении)</t>
  </si>
  <si>
    <t>Председатель кооператива (в строительстве)</t>
  </si>
  <si>
    <t>Производитель работ (прораб) (в строительстве)</t>
  </si>
  <si>
    <t>Секретарь комитета (общественной организации)</t>
  </si>
  <si>
    <t>Художник-конструктор (дизайнер) (средней квалификации)</t>
  </si>
  <si>
    <t>Директор дома-интерната для престарелых и инвалидов</t>
  </si>
  <si>
    <t>Диспетчер по организации перевозок в приписных аэропортах</t>
  </si>
  <si>
    <t>Инженер по инвентаризации строений и сооружений</t>
  </si>
  <si>
    <t>Лаборант-исследователь (в области химии)</t>
  </si>
  <si>
    <t>Мастер по эксплуатации и ремонту машин и механизмов</t>
  </si>
  <si>
    <t>Начальник департамента федерального органа исполнительной власти</t>
  </si>
  <si>
    <t>Преподаватель-стажер (в начальной школе)</t>
  </si>
  <si>
    <t>Производитель капитальных выправительных и путевых работ</t>
  </si>
  <si>
    <t>Ревизор по производственно-техническим и экономическим вопросам</t>
  </si>
  <si>
    <t>Руководитель службы учета и контроля ядерных материалов (радиоактивных веществ) объекта использования атомной энергии</t>
  </si>
  <si>
    <t>Стажер-исследователь (в области физики и астрономии)</t>
  </si>
  <si>
    <t>Стажер-исследователь (в области геологии и геофизики)</t>
  </si>
  <si>
    <t>Старший государственный инспектор по охране территории государственного природного заповедника</t>
  </si>
  <si>
    <t>Судья конституционного (уставного) суда субъекта Российской Федерации</t>
  </si>
  <si>
    <t>Участковый государственный инспектор по охране территории государственного природного заповедника</t>
  </si>
  <si>
    <t>Экономист по материально-техническому снабжению</t>
  </si>
  <si>
    <t>Электромеханик на землесосе, земснаряде</t>
  </si>
  <si>
    <t>Помощник (советник) Председателя Счетной палаты Российской Федерации</t>
  </si>
  <si>
    <t>Специалист по подготовке сборных команд</t>
  </si>
  <si>
    <t>Из строки 5 женщины старше 58 лет</t>
  </si>
  <si>
    <t>Из строки 6 мужчины старше 63 лет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</si>
  <si>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 xml:space="preserve">СВЕДЕНИЯ ОБ ОБРАЗОВАТЕЛЬНОМ СОСТАВЕ И </t>
    </r>
  </si>
  <si>
    <t>ДВИЖЕНИИ РАБОТНИКОВ В ВОЗРАСТЕ ДО 30 ЛЕТ</t>
  </si>
  <si>
    <t>2027 г.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</si>
  <si>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</si>
  <si>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</si>
  <si>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</si>
  <si>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</si>
  <si>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</si>
  <si>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</si>
  <si>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</si>
  <si>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</si>
  <si>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</si>
  <si>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</si>
  <si>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4.3</t>
  </si>
  <si>
    <t>4.4</t>
  </si>
  <si>
    <t>4.5</t>
  </si>
  <si>
    <t>6</t>
  </si>
  <si>
    <t>7</t>
  </si>
  <si>
    <t>7.1</t>
  </si>
  <si>
    <t>7.2</t>
  </si>
  <si>
    <t>7.3</t>
  </si>
  <si>
    <t xml:space="preserve">I. Повысили квалификацию и прошли переподготовку - (2+3+4+5+7) всего,               из них повысили квалификацию:                     </t>
  </si>
  <si>
    <t>Математические и естественные науки</t>
  </si>
  <si>
    <t>Математика и механика</t>
  </si>
  <si>
    <t>Компьютерные и информационные науки</t>
  </si>
  <si>
    <t>Физика и астрономия</t>
  </si>
  <si>
    <t>Химия</t>
  </si>
  <si>
    <t>Науки о Земле</t>
  </si>
  <si>
    <t>Биологические науки</t>
  </si>
  <si>
    <t>Инженерное дело, технологии и технические науки</t>
  </si>
  <si>
    <t>Архитектура</t>
  </si>
  <si>
    <t>Техника и технологии строительства</t>
  </si>
  <si>
    <t>Информатика и вычислительная техника</t>
  </si>
  <si>
    <t>Информационная безопасность</t>
  </si>
  <si>
    <t>Электроника, радиотехника и системы связи</t>
  </si>
  <si>
    <t>Фотоника, приборостроение, оптические и биотехнические системы и технологии</t>
  </si>
  <si>
    <t>Электро- и теплоэнергетика</t>
  </si>
  <si>
    <t>Ядерная энергетика и технологии</t>
  </si>
  <si>
    <t>Машиностроение</t>
  </si>
  <si>
    <t>Физико-технические науки и технологии</t>
  </si>
  <si>
    <t>Оружие и системы вооружения</t>
  </si>
  <si>
    <t>Химические технологии</t>
  </si>
  <si>
    <t>Промышленная экология и биотехнологии</t>
  </si>
  <si>
    <t>Техносферная безопасность и природообустройство</t>
  </si>
  <si>
    <t>Прикладная геология, горное дело, нефтегазовое дело и геодезия</t>
  </si>
  <si>
    <t>Технологии материалов</t>
  </si>
  <si>
    <t>Техника и технологии наземного транспорта</t>
  </si>
  <si>
    <t>Авиационная и ракетно-космическая техника</t>
  </si>
  <si>
    <t>Аэронавигация и эксплуатация авиационной и ракетно-космической техники</t>
  </si>
  <si>
    <t>Техника и технологии кораблестроения и водного транспорта</t>
  </si>
  <si>
    <t>Управление в технических системах</t>
  </si>
  <si>
    <t>Нанотехнологии и наноматериалы</t>
  </si>
  <si>
    <t>Технологии легкой промышленности</t>
  </si>
  <si>
    <t>Здравоохранение и медицинские науки</t>
  </si>
  <si>
    <t>Фундаментальная медицина</t>
  </si>
  <si>
    <t>Клиническая медицина</t>
  </si>
  <si>
    <t>Науки о здоровье и профилактическая медицина</t>
  </si>
  <si>
    <t>Фармация</t>
  </si>
  <si>
    <t>Сестринское дело</t>
  </si>
  <si>
    <t>Сельское хозяйство и сельскохозяйственные науки</t>
  </si>
  <si>
    <t>Сельское, лесное и рыбное хозяйство</t>
  </si>
  <si>
    <t>Ветеринария и зоотехния</t>
  </si>
  <si>
    <t>Науки об обществе</t>
  </si>
  <si>
    <t>Психологические науки</t>
  </si>
  <si>
    <t>Экономика и управление</t>
  </si>
  <si>
    <t>Социология и социальная работа</t>
  </si>
  <si>
    <t>Юриспруденция</t>
  </si>
  <si>
    <t>Политические науки и регионоведение</t>
  </si>
  <si>
    <t>Средства массовой информации и информационно-библиотечное дело</t>
  </si>
  <si>
    <t>Сервис и туризм</t>
  </si>
  <si>
    <t>Образование и педагогические науки</t>
  </si>
  <si>
    <t>Гуманитарные науки</t>
  </si>
  <si>
    <t>Языкознание и литературоведение</t>
  </si>
  <si>
    <t>История и археология</t>
  </si>
  <si>
    <t>Философия, этика и религиоведение</t>
  </si>
  <si>
    <t>Теология</t>
  </si>
  <si>
    <t>Физическая культура и спорт</t>
  </si>
  <si>
    <t>Искусство и культура</t>
  </si>
  <si>
    <t>Искусствознание</t>
  </si>
  <si>
    <t>Культуроведение и социокультурные проекты</t>
  </si>
  <si>
    <t>Сценические искусства и литературное творчество</t>
  </si>
  <si>
    <t>Музыкальное искусство</t>
  </si>
  <si>
    <t>Изобразительное и прикладные виды искусств</t>
  </si>
  <si>
    <t>Экранные искусства</t>
  </si>
  <si>
    <t>Оборона и безопасность государства. Военные науки</t>
  </si>
  <si>
    <t>Военное управление</t>
  </si>
  <si>
    <t>Обеспечение государственной безопасности</t>
  </si>
  <si>
    <t>Раздел I. ПРОФЕССИИ СРЕДНЕГО ПРОФЕССИОНАЛЬНОГО ОБРАЗОВАНИЯ</t>
  </si>
  <si>
    <t>1.05.00.00</t>
  </si>
  <si>
    <t>1.05.01.01</t>
  </si>
  <si>
    <t>2.08.00.00</t>
  </si>
  <si>
    <t>2.08.01.01</t>
  </si>
  <si>
    <t>Изготовитель арматурных сеток и каркасов</t>
  </si>
  <si>
    <t>2.08.01.02</t>
  </si>
  <si>
    <t>Монтажник трубопроводов</t>
  </si>
  <si>
    <t>2.08.01.03</t>
  </si>
  <si>
    <t>Трубоклад</t>
  </si>
  <si>
    <t>2.08.01.04</t>
  </si>
  <si>
    <t>Кровельщик</t>
  </si>
  <si>
    <t>2.08.01.05</t>
  </si>
  <si>
    <t>Мастер столярно-плотничных и паркетных работ</t>
  </si>
  <si>
    <t>2.08.01.06</t>
  </si>
  <si>
    <t>Мастер сухого строительства</t>
  </si>
  <si>
    <t>2.08.01.07</t>
  </si>
  <si>
    <t>Мастер общестроительных работ</t>
  </si>
  <si>
    <t>2.08.01.08</t>
  </si>
  <si>
    <t>Мастер отделочных строительных работ</t>
  </si>
  <si>
    <t>2.08.01.09</t>
  </si>
  <si>
    <t>Слесарь по строительно-монтажным работам</t>
  </si>
  <si>
    <t>2.08.01.10</t>
  </si>
  <si>
    <t>Мастер жилищно-коммунального хозяйства</t>
  </si>
  <si>
    <t>2.08.01.11</t>
  </si>
  <si>
    <t>Машинист машин и оборудования в производстве цемента</t>
  </si>
  <si>
    <t>2.08.01.12</t>
  </si>
  <si>
    <t>Оператор технологического оборудования в производстве стеновых и вяжущих материалов</t>
  </si>
  <si>
    <t>2.08.01.13</t>
  </si>
  <si>
    <t>Изготовитель железобетонных изделий</t>
  </si>
  <si>
    <t>2.08.01.14</t>
  </si>
  <si>
    <t>Монтажник санитарно-технических, вентиляционных систем и оборудования</t>
  </si>
  <si>
    <t>2.08.01.15</t>
  </si>
  <si>
    <t>Слесарь по изготовлению деталей и узлов технических систем в строительстве</t>
  </si>
  <si>
    <t>2.08.01.16</t>
  </si>
  <si>
    <t>Электромонтажник по сигнализации, централизации и блокировке</t>
  </si>
  <si>
    <t>2.08.01.17</t>
  </si>
  <si>
    <t>2.08.01.18</t>
  </si>
  <si>
    <t>Электромонтажник электрических сетей и электрооборудования</t>
  </si>
  <si>
    <t>2.08.01.19</t>
  </si>
  <si>
    <t>2.08.01.20</t>
  </si>
  <si>
    <t>2.08.01.21</t>
  </si>
  <si>
    <t>2.08.01.22</t>
  </si>
  <si>
    <t>Мастер путевых машин</t>
  </si>
  <si>
    <t>2.08.01.23</t>
  </si>
  <si>
    <t>Бригадир-путеец</t>
  </si>
  <si>
    <t>2.09.00.00</t>
  </si>
  <si>
    <t>2.09.01.01</t>
  </si>
  <si>
    <t>Наладчик аппаратного и программного обеспечения</t>
  </si>
  <si>
    <t>2.09.01.02</t>
  </si>
  <si>
    <t>Наладчик компьютерных сетей</t>
  </si>
  <si>
    <t>2.09.01.03</t>
  </si>
  <si>
    <t>Мастер по обработке цифровой информации</t>
  </si>
  <si>
    <t>2.11.00.00</t>
  </si>
  <si>
    <t>2.11.01.01</t>
  </si>
  <si>
    <t>2.11.01.02</t>
  </si>
  <si>
    <t>Радиомеханик</t>
  </si>
  <si>
    <t>2.11.01.03</t>
  </si>
  <si>
    <t>2.11.01.04</t>
  </si>
  <si>
    <t>Монтажник оборудования радио- и телефонной связи</t>
  </si>
  <si>
    <t>2.11.01.05</t>
  </si>
  <si>
    <t>Монтажник связи</t>
  </si>
  <si>
    <t>2.11.01.06</t>
  </si>
  <si>
    <t>Электромонтер оборудования электросвязи и проводного вещания</t>
  </si>
  <si>
    <t>2.11.01.07</t>
  </si>
  <si>
    <t>Электромонтер по ремонту линейно-кабельных сооружений телефонной связи и проводного вещания</t>
  </si>
  <si>
    <t>2.11.01.08</t>
  </si>
  <si>
    <t>2.11.01.09</t>
  </si>
  <si>
    <t>Оператор микроэлектронного производства</t>
  </si>
  <si>
    <t>2.11.01.10</t>
  </si>
  <si>
    <t>Оператор оборудования элионных процессов</t>
  </si>
  <si>
    <t>2.11.01.11</t>
  </si>
  <si>
    <t>Наладчик технологического оборудования (электронная техника)</t>
  </si>
  <si>
    <t>2.11.01.12</t>
  </si>
  <si>
    <t>2.11.01.13</t>
  </si>
  <si>
    <t>Сборщик приборов вакуумной электроники</t>
  </si>
  <si>
    <t>2.12.00.00</t>
  </si>
  <si>
    <t>2.12.01.01</t>
  </si>
  <si>
    <t>2.12.01.02</t>
  </si>
  <si>
    <t>2.12.01.03</t>
  </si>
  <si>
    <t>2.12.01.04</t>
  </si>
  <si>
    <t>Электромеханик по ремонту и обслуживанию наркознодыхательной аппаратуры</t>
  </si>
  <si>
    <t>2.12.01.05</t>
  </si>
  <si>
    <t>2.12.01.06</t>
  </si>
  <si>
    <t>2.12.01.07</t>
  </si>
  <si>
    <t>2.12.01.08</t>
  </si>
  <si>
    <t>2.13.00.00</t>
  </si>
  <si>
    <t>2.13.01.01</t>
  </si>
  <si>
    <t>2.13.01.02</t>
  </si>
  <si>
    <t>2.13.01.03</t>
  </si>
  <si>
    <t>Электрослесарь по ремонту оборудования электростанций</t>
  </si>
  <si>
    <t>2.13.01.04</t>
  </si>
  <si>
    <t>Слесарь по ремонту оборудования электростанций</t>
  </si>
  <si>
    <t>2.13.01.05</t>
  </si>
  <si>
    <t>Электромонтер по техническому обслуживанию электростанций и сетей</t>
  </si>
  <si>
    <t>2.13.01.06</t>
  </si>
  <si>
    <t>Электромонтер-линейщик по монтажу воздушных линий высокого напряжения и контактной сети</t>
  </si>
  <si>
    <t>2.13.01.07</t>
  </si>
  <si>
    <t>Электромонтер по ремонту электросетей</t>
  </si>
  <si>
    <t>2.13.01.08</t>
  </si>
  <si>
    <t>2.13.01.09</t>
  </si>
  <si>
    <t>2.13.01.10</t>
  </si>
  <si>
    <t>Электромонтер по ремонту и обслуживанию электрооборудования (по отраслям)</t>
  </si>
  <si>
    <t>2.13.01.11</t>
  </si>
  <si>
    <t>Электромеханик по испытанию и ремонту электрооборудования летательных аппаратов</t>
  </si>
  <si>
    <t>2.13.01.12</t>
  </si>
  <si>
    <t>2.13.01.13</t>
  </si>
  <si>
    <t>2.13.01.14</t>
  </si>
  <si>
    <t>2.15.00.00</t>
  </si>
  <si>
    <t>2.15.01.01</t>
  </si>
  <si>
    <t>Оператор в производстве металлических изделий</t>
  </si>
  <si>
    <t>2.15.01.02</t>
  </si>
  <si>
    <t>2.15.01.03</t>
  </si>
  <si>
    <t>2.15.01.04</t>
  </si>
  <si>
    <t>2.15.01.05</t>
  </si>
  <si>
    <t>Сварщик (ручной и частично механизированной сварки (наплавки)</t>
  </si>
  <si>
    <t>2.15.01.06</t>
  </si>
  <si>
    <t>2.15.01.07</t>
  </si>
  <si>
    <t>2.15.01.08</t>
  </si>
  <si>
    <t>Наладчик литейного оборудования</t>
  </si>
  <si>
    <t>2.15.01.09</t>
  </si>
  <si>
    <t>Машинист лесозаготовительных и трелевочных машин</t>
  </si>
  <si>
    <t>2.15.01.10</t>
  </si>
  <si>
    <t>2.15.01.11</t>
  </si>
  <si>
    <t>Электромонтажник блоков электронно-механических часов</t>
  </si>
  <si>
    <t>2.15.01.12</t>
  </si>
  <si>
    <t>Часовщик-ремонтник</t>
  </si>
  <si>
    <t>2.15.01.13</t>
  </si>
  <si>
    <t>Монтажник технологического оборудования (по видам оборудования)</t>
  </si>
  <si>
    <t>2.15.01.14</t>
  </si>
  <si>
    <t>2.15.01.15</t>
  </si>
  <si>
    <t>2.15.01.16</t>
  </si>
  <si>
    <t>Наладчик технологического оборудования в производстве строительных материалов</t>
  </si>
  <si>
    <t>2.15.01.17</t>
  </si>
  <si>
    <t>2.15.01.18</t>
  </si>
  <si>
    <t>2.15.01.19</t>
  </si>
  <si>
    <t>2.15.01.20</t>
  </si>
  <si>
    <t>Слесарь но контрольно-измерительным приборам и автоматике</t>
  </si>
  <si>
    <t>2.15.01.21</t>
  </si>
  <si>
    <t>2.15.01.22</t>
  </si>
  <si>
    <t>2.15.01.23</t>
  </si>
  <si>
    <t>Наладчик станков и оборудования в механообработке</t>
  </si>
  <si>
    <t>2.15.01.24</t>
  </si>
  <si>
    <t>2.15.01.25</t>
  </si>
  <si>
    <t>Станочник (металлообработка)</t>
  </si>
  <si>
    <t>2.15.01.26</t>
  </si>
  <si>
    <t>Токарь-универсал</t>
  </si>
  <si>
    <t>2.15.01.27</t>
  </si>
  <si>
    <t>Фрезеровщик-универсал</t>
  </si>
  <si>
    <t>2.15.01.28</t>
  </si>
  <si>
    <t>Шлифовщик-универсал</t>
  </si>
  <si>
    <t>2.15.01.29</t>
  </si>
  <si>
    <t>2.15.01.30</t>
  </si>
  <si>
    <t>Слесарь</t>
  </si>
  <si>
    <t>2.18.00.00</t>
  </si>
  <si>
    <t>2.18.01.01</t>
  </si>
  <si>
    <t>2.18.01.02</t>
  </si>
  <si>
    <t>Лаборант-эколог</t>
  </si>
  <si>
    <t>2.18.01.03</t>
  </si>
  <si>
    <t>Аппаратчик-оператор экологических установок</t>
  </si>
  <si>
    <t>2.18.01.04</t>
  </si>
  <si>
    <t>Изготовитель изделий строительной керамики</t>
  </si>
  <si>
    <t>2.18.01.05</t>
  </si>
  <si>
    <t>Аппаратчик-оператор производства неорганических веществ</t>
  </si>
  <si>
    <t>2.18.01.06</t>
  </si>
  <si>
    <t>Оператор производства стекловолокна, стекловолокнистых материалов и изделий стеклопластиков</t>
  </si>
  <si>
    <t>2.18.01.07</t>
  </si>
  <si>
    <t>Аппаратчик производства стекловолокнистых материалов и стеклопластиков</t>
  </si>
  <si>
    <t>2.18.01.08</t>
  </si>
  <si>
    <t>Мастер-изготовитель деталей и изделий из стекла</t>
  </si>
  <si>
    <t>2.18.01.09</t>
  </si>
  <si>
    <t>Мастер-обработчик стекла и стеклоизделий</t>
  </si>
  <si>
    <t>2.18.01.10</t>
  </si>
  <si>
    <t>Отдельщик и резчик стекла</t>
  </si>
  <si>
    <t>2.18.01.11</t>
  </si>
  <si>
    <t>2.18.01.12</t>
  </si>
  <si>
    <t>Изготовитель фарфоровых и фаянсовых изделий</t>
  </si>
  <si>
    <t>2.18.01.13</t>
  </si>
  <si>
    <t>Отделочник и комплектовщик фарфоровых и фаянсовых изделий</t>
  </si>
  <si>
    <t>2.18.01.14</t>
  </si>
  <si>
    <t>Контролер-приемщик фарфоровых, фаянсовых и керамических изделий</t>
  </si>
  <si>
    <t>2.18.01.15</t>
  </si>
  <si>
    <t>Изготовитель эмалированной посуды</t>
  </si>
  <si>
    <t>2.18.01.16</t>
  </si>
  <si>
    <t>Аппаратчик в производстве химических волокон</t>
  </si>
  <si>
    <t>2.18.01.17</t>
  </si>
  <si>
    <t>Оператор в производстве химических волокон</t>
  </si>
  <si>
    <t>2.18.01.18</t>
  </si>
  <si>
    <t>Аппаратчик производства синтетических смол и пластических масс</t>
  </si>
  <si>
    <t>2.18.01.19</t>
  </si>
  <si>
    <t>Машинист-оператор в производстве изделий из пластмасс</t>
  </si>
  <si>
    <t>2.18.01.20</t>
  </si>
  <si>
    <t>2.18.01.21</t>
  </si>
  <si>
    <t>Машинист-аппаратчик подготовительных процессов в производстве резиновых смесей, резиновых технических изделий и шин</t>
  </si>
  <si>
    <t>2.18.01.22</t>
  </si>
  <si>
    <t>Оператор в производстве шин</t>
  </si>
  <si>
    <t>2.18.01.23</t>
  </si>
  <si>
    <t>Оператор процессов вулканизации</t>
  </si>
  <si>
    <t>2.18.01.24</t>
  </si>
  <si>
    <t>Мастер шиномонтажной мастерской</t>
  </si>
  <si>
    <t>2.18.01.25</t>
  </si>
  <si>
    <t>Оператор в производстве резиновых технических изделий и обуви</t>
  </si>
  <si>
    <t>2.18.01.26</t>
  </si>
  <si>
    <t>Аппаратчик-оператор нефтехимического производства</t>
  </si>
  <si>
    <t>2.18.01.27</t>
  </si>
  <si>
    <t>Машинист технологических насосов и компрессоров</t>
  </si>
  <si>
    <t>2.18.01.28</t>
  </si>
  <si>
    <t>Оператор нефтепереработки</t>
  </si>
  <si>
    <t>2.18.01.29</t>
  </si>
  <si>
    <t>Мастер по обслуживанию магистральных трубопроводов</t>
  </si>
  <si>
    <t>2.18.01.30</t>
  </si>
  <si>
    <t>Аппаратчик-оператор коксохимического производства</t>
  </si>
  <si>
    <t>2.18.01.31</t>
  </si>
  <si>
    <t>Машинист машин коксохимического производства</t>
  </si>
  <si>
    <t>2.18.01.32</t>
  </si>
  <si>
    <t>Аппаратчик-оператор азотных производств и продуктов органического синтеза</t>
  </si>
  <si>
    <t>2.19.00.00</t>
  </si>
  <si>
    <t>2.19.01.01</t>
  </si>
  <si>
    <t>Аппаратчик-оператор в биотехнологии</t>
  </si>
  <si>
    <t>2.19.01.02</t>
  </si>
  <si>
    <t>Лаборант-аналитик</t>
  </si>
  <si>
    <t>2.19.01.03</t>
  </si>
  <si>
    <t>Аппаратчик элеваторного, мукомольного, крупяного и комбикормового производства</t>
  </si>
  <si>
    <t>2.19.01.04</t>
  </si>
  <si>
    <t>2.19.01.05</t>
  </si>
  <si>
    <t>Оператор поточно-автоматической линии (макаронное производство)</t>
  </si>
  <si>
    <t>2.19.01.06</t>
  </si>
  <si>
    <t>Аппаратчик производства сахара</t>
  </si>
  <si>
    <t>2.19.01.07</t>
  </si>
  <si>
    <t>Кондитер сахаристых изделий</t>
  </si>
  <si>
    <t>2.19.01.08</t>
  </si>
  <si>
    <t>Пивовар</t>
  </si>
  <si>
    <t>2.19.01.09</t>
  </si>
  <si>
    <t>Наладчик оборудования в производстве пищевой продукции (по отраслям производства)</t>
  </si>
  <si>
    <t>2.19.01.10</t>
  </si>
  <si>
    <t>Мастер производства молочной продукции</t>
  </si>
  <si>
    <t>2.19.01.11</t>
  </si>
  <si>
    <t>2.19.01.12</t>
  </si>
  <si>
    <t>Переработчик скота и мяса</t>
  </si>
  <si>
    <t>2.19.01.13</t>
  </si>
  <si>
    <t>Обработчик птицы и кроликов</t>
  </si>
  <si>
    <t>2.19.01.14</t>
  </si>
  <si>
    <t>Оператор процессов колбасного производства</t>
  </si>
  <si>
    <t>2.19.01.15</t>
  </si>
  <si>
    <t>Аппаратчик получения растительного масла</t>
  </si>
  <si>
    <t>2.19.01.16</t>
  </si>
  <si>
    <t>2.19.01.17</t>
  </si>
  <si>
    <t>Повар, кондитер</t>
  </si>
  <si>
    <t>2.20.00.00</t>
  </si>
  <si>
    <t>2.20.01.01</t>
  </si>
  <si>
    <t>2.21.00.00</t>
  </si>
  <si>
    <t>2.21.01.01</t>
  </si>
  <si>
    <t>Оператор нефтяных и газовых скважин</t>
  </si>
  <si>
    <t>2.21.01.02</t>
  </si>
  <si>
    <t>Оператор по ремонту скважин</t>
  </si>
  <si>
    <t>2.21.01.03</t>
  </si>
  <si>
    <t>Бурильщик эксплуатационных и разведочных скважин</t>
  </si>
  <si>
    <t>2.21.01.04</t>
  </si>
  <si>
    <t>Машинист на буровых установках</t>
  </si>
  <si>
    <t>2.21.01.05</t>
  </si>
  <si>
    <t>Оператор (моторист) по цементажу скважин</t>
  </si>
  <si>
    <t>2.21.01.06</t>
  </si>
  <si>
    <t>Вышкомонтажник (широкого профиля)</t>
  </si>
  <si>
    <t>2.21.01.07</t>
  </si>
  <si>
    <t>Бурильщик морского бурения скважин</t>
  </si>
  <si>
    <t>2.21.01.08</t>
  </si>
  <si>
    <t>Машинист на открытых горных работах</t>
  </si>
  <si>
    <t>2.21.01.09</t>
  </si>
  <si>
    <t>Машинист машин по добыче и переработке торфа</t>
  </si>
  <si>
    <t>2.21.01.10</t>
  </si>
  <si>
    <t>Ремонтник горного оборудования</t>
  </si>
  <si>
    <t>2.21.01.11</t>
  </si>
  <si>
    <t>Горнорабочий на подземных работах</t>
  </si>
  <si>
    <t>2.21.01.12</t>
  </si>
  <si>
    <t>Машинист электровоза (на горных выработках)</t>
  </si>
  <si>
    <t>2.21.01.13</t>
  </si>
  <si>
    <t>2.21.01.14</t>
  </si>
  <si>
    <t>2.21.01.15</t>
  </si>
  <si>
    <t>2.21.01.16</t>
  </si>
  <si>
    <t>Обогатитель полезных ископаемых</t>
  </si>
  <si>
    <t>2.22.00.00</t>
  </si>
  <si>
    <t>2.22.01.01</t>
  </si>
  <si>
    <t>Доменщик</t>
  </si>
  <si>
    <t>2.22.01.02</t>
  </si>
  <si>
    <t>Сталеплавильщик (по типам производства)</t>
  </si>
  <si>
    <t>2.22.01.03</t>
  </si>
  <si>
    <t>2.22.01.04</t>
  </si>
  <si>
    <t>Контролер металлургического производства</t>
  </si>
  <si>
    <t>2.22.01.05</t>
  </si>
  <si>
    <t>Аппаратчик-оператор в производстве цветных металлов</t>
  </si>
  <si>
    <t>2.22.01.06</t>
  </si>
  <si>
    <t>Оператор-обработчик цветных металлов</t>
  </si>
  <si>
    <t>2.22.01.07</t>
  </si>
  <si>
    <t>Модельщик</t>
  </si>
  <si>
    <t>2.22.01.08</t>
  </si>
  <si>
    <t>Оператор прокатного производства</t>
  </si>
  <si>
    <t>2.22.01.09</t>
  </si>
  <si>
    <t>Оператор трубного производства</t>
  </si>
  <si>
    <t>2.22.01.10</t>
  </si>
  <si>
    <t>Оператор в производстве огнеупоров</t>
  </si>
  <si>
    <t>2.23.00.00</t>
  </si>
  <si>
    <t>2.23.01.01</t>
  </si>
  <si>
    <t>Оператор транспортного терминала</t>
  </si>
  <si>
    <t>2.23.01.02</t>
  </si>
  <si>
    <t>Докер-механизатор</t>
  </si>
  <si>
    <t>2.23.01.03</t>
  </si>
  <si>
    <t>Автомеханик</t>
  </si>
  <si>
    <t>2.23.01.04</t>
  </si>
  <si>
    <t>Водитель городского электротранспорта</t>
  </si>
  <si>
    <t>2.23.01.05</t>
  </si>
  <si>
    <t>Слесарь по ремонту городского электротранспорта</t>
  </si>
  <si>
    <t>2.23.01.06</t>
  </si>
  <si>
    <t>Машинист дорожных и строительных машин</t>
  </si>
  <si>
    <t>2.23.01.07</t>
  </si>
  <si>
    <t>2.23.01.08</t>
  </si>
  <si>
    <t>Слесарь по ремонту строительных машин</t>
  </si>
  <si>
    <t>2.23.01.09</t>
  </si>
  <si>
    <t>Машинист локомотива</t>
  </si>
  <si>
    <t>2.23.01.10</t>
  </si>
  <si>
    <t>Слесарь по обслуживанию и ремонту подвижного состава</t>
  </si>
  <si>
    <t>2.23.01.11</t>
  </si>
  <si>
    <t>Слесарь-электрик по ремонту электрооборудования подвижного состава (электровозов, электропоездов)</t>
  </si>
  <si>
    <t>2.23.01.12</t>
  </si>
  <si>
    <t>Слесарь-электрик метрополитена</t>
  </si>
  <si>
    <t>2.23.01.13</t>
  </si>
  <si>
    <t>2.23.01.14</t>
  </si>
  <si>
    <t>Электромонтер устройств сигнализации, централизации, блокировки (СЦБ)</t>
  </si>
  <si>
    <t>2.23.01.15</t>
  </si>
  <si>
    <t>2.23.01.16</t>
  </si>
  <si>
    <t>2.24.00.00</t>
  </si>
  <si>
    <t>2.24.01.01</t>
  </si>
  <si>
    <t>Слесарь-сборщик авиационной техники</t>
  </si>
  <si>
    <t>2.24.01.02</t>
  </si>
  <si>
    <t>Электромонтажник авиационной техники</t>
  </si>
  <si>
    <t>2.24.01.03</t>
  </si>
  <si>
    <t>Слесарь-механик авиационных приборов</t>
  </si>
  <si>
    <t>2.24.01.04</t>
  </si>
  <si>
    <t>Слесарь по ремонту авиационной техники</t>
  </si>
  <si>
    <t>2.26.00.00</t>
  </si>
  <si>
    <t>2.26.01.01</t>
  </si>
  <si>
    <t>Судостроитель-судоремонтник металлических судов</t>
  </si>
  <si>
    <t>2.26.01.02</t>
  </si>
  <si>
    <t>Судостроитель-судоремонтник неметаллических судов</t>
  </si>
  <si>
    <t>2.26.01.03</t>
  </si>
  <si>
    <t>Слесарь-монтажник судовой</t>
  </si>
  <si>
    <t>2.26.01.04</t>
  </si>
  <si>
    <t>Слесарь-механик судовой</t>
  </si>
  <si>
    <t>2.26.01.05</t>
  </si>
  <si>
    <t>2.26.01.06</t>
  </si>
  <si>
    <t>Судоводитель - помощник механика маломерного судна</t>
  </si>
  <si>
    <t>2.26.01.07</t>
  </si>
  <si>
    <t>2.26.01.08</t>
  </si>
  <si>
    <t>2.26.01.09</t>
  </si>
  <si>
    <t>Моторист судовой</t>
  </si>
  <si>
    <t>2.26.01.10</t>
  </si>
  <si>
    <t>Механик маломерного судна</t>
  </si>
  <si>
    <t>2.26.01.11</t>
  </si>
  <si>
    <t>Машинист-котельный судовой</t>
  </si>
  <si>
    <t>2.26.01.12</t>
  </si>
  <si>
    <t>2.26.01.13</t>
  </si>
  <si>
    <t>2.29.00.00</t>
  </si>
  <si>
    <t>2.29.01.01</t>
  </si>
  <si>
    <t>Скорняк</t>
  </si>
  <si>
    <t>2.29.01.02</t>
  </si>
  <si>
    <t>Обувщик (широкого профиля)</t>
  </si>
  <si>
    <t>2.29.01.03</t>
  </si>
  <si>
    <t>2.29.01.04</t>
  </si>
  <si>
    <t>2.29.01.05</t>
  </si>
  <si>
    <t>2.29.01.06</t>
  </si>
  <si>
    <t>2.29.01.07</t>
  </si>
  <si>
    <t>2.29.01.08</t>
  </si>
  <si>
    <t>2.29.01.09</t>
  </si>
  <si>
    <t>2.29.01.10</t>
  </si>
  <si>
    <t>2.29.01.11</t>
  </si>
  <si>
    <t>Контролер качества текстильных изделий</t>
  </si>
  <si>
    <t>2.29.01.12</t>
  </si>
  <si>
    <t>Оператор крутильного оборудования (для всех видов производств)</t>
  </si>
  <si>
    <t>2.29.01.13</t>
  </si>
  <si>
    <t>Оператор оборудования чесального производства (для всех видов производств)</t>
  </si>
  <si>
    <t>2.29.01.14</t>
  </si>
  <si>
    <t>Оператор прядильного производства</t>
  </si>
  <si>
    <t>2.29.01.15</t>
  </si>
  <si>
    <t>2.29.01.16</t>
  </si>
  <si>
    <t>2.29.01.17</t>
  </si>
  <si>
    <t>Оператор вязально-швейного оборудования</t>
  </si>
  <si>
    <t>2.29.01.18</t>
  </si>
  <si>
    <t>2.29.01.19</t>
  </si>
  <si>
    <t>Оператор производства нетканых материалов</t>
  </si>
  <si>
    <t>2.29.01.20</t>
  </si>
  <si>
    <t>Красильщик (общие профессии производства текстиля)</t>
  </si>
  <si>
    <t>2.29.01.21</t>
  </si>
  <si>
    <t>Оператор оборудования отделочного производства (общие профессии производства текстиля)</t>
  </si>
  <si>
    <t>2.29.01.22</t>
  </si>
  <si>
    <t>Аппаратчик отделочного производства (общие профессии производства текстиля)</t>
  </si>
  <si>
    <t>2.29.01.23</t>
  </si>
  <si>
    <t>2.29.01.24</t>
  </si>
  <si>
    <t>2.29.01.25</t>
  </si>
  <si>
    <t>2.29.01.26</t>
  </si>
  <si>
    <t>2.29.01.27</t>
  </si>
  <si>
    <t>Мастер печатного дела</t>
  </si>
  <si>
    <t>2.29.01.28</t>
  </si>
  <si>
    <t>2.29.01.29</t>
  </si>
  <si>
    <t>Мастер столярного и мебельного производства</t>
  </si>
  <si>
    <t>2.29.01.30</t>
  </si>
  <si>
    <t>3.34.00.00</t>
  </si>
  <si>
    <t>3.34.01.01</t>
  </si>
  <si>
    <t>4.35.00.00</t>
  </si>
  <si>
    <t>4.35.01.01</t>
  </si>
  <si>
    <t>Мастер по лесному хозяйству</t>
  </si>
  <si>
    <t>4.35.01.02</t>
  </si>
  <si>
    <t>4.35.01.03</t>
  </si>
  <si>
    <t>Станочник-обработчик</t>
  </si>
  <si>
    <t>4.35.01.04</t>
  </si>
  <si>
    <t>Оператор линии и установок в деревообработке</t>
  </si>
  <si>
    <t>4.35.01.05</t>
  </si>
  <si>
    <t>Контролер полуфабрикатов и изделий из древесины</t>
  </si>
  <si>
    <t>4.35.01.06</t>
  </si>
  <si>
    <t>Машинист машин по производству бумаги и картона</t>
  </si>
  <si>
    <t>4.35.01.07</t>
  </si>
  <si>
    <t>Сушильщик в бумажном производстве</t>
  </si>
  <si>
    <t>4.35.01.08</t>
  </si>
  <si>
    <t>4.35.01.09</t>
  </si>
  <si>
    <t>Мастер растениеводства</t>
  </si>
  <si>
    <t>4.35.01.10</t>
  </si>
  <si>
    <t>Овощевод защищенного грунта</t>
  </si>
  <si>
    <t>4.35.01.11</t>
  </si>
  <si>
    <t>Мастер сельскохозяйственного производства</t>
  </si>
  <si>
    <t>4.35.01.12</t>
  </si>
  <si>
    <t>4.35.01.13</t>
  </si>
  <si>
    <t>Тракторист-машинист сельскохозяйственного производства</t>
  </si>
  <si>
    <t>4.35.01.14</t>
  </si>
  <si>
    <t>Мастер по техническому обслуживанию и ремонту машинно-тракторного парка</t>
  </si>
  <si>
    <t>4.35.01.15</t>
  </si>
  <si>
    <t>Электромонтер по ремонту и обслуживанию электрооборудования в сельскохозяйственном производстве</t>
  </si>
  <si>
    <t>4.35.01.16</t>
  </si>
  <si>
    <t>4.35.01.17</t>
  </si>
  <si>
    <t>Обработчик рыбы и морепродуктов</t>
  </si>
  <si>
    <t>4.35.01.18</t>
  </si>
  <si>
    <t>4.35.01.19</t>
  </si>
  <si>
    <t>Мастер садово-паркового и ландшафтного строительства</t>
  </si>
  <si>
    <t>4.35.01.20</t>
  </si>
  <si>
    <t>4.35.01.21</t>
  </si>
  <si>
    <t>Оленевод-механизатор</t>
  </si>
  <si>
    <t>4.35.01.22</t>
  </si>
  <si>
    <t>4.35.01.23</t>
  </si>
  <si>
    <t>Хозяйка(ин) усадьбы</t>
  </si>
  <si>
    <t>4.35.01.24</t>
  </si>
  <si>
    <t>Управляющий сельской усадьбой</t>
  </si>
  <si>
    <t>4.36.00.00</t>
  </si>
  <si>
    <t>4.36.01.01</t>
  </si>
  <si>
    <t>Младший ветеринарный фельдшер</t>
  </si>
  <si>
    <t>4.36.01.02</t>
  </si>
  <si>
    <t>Мастер животноводства</t>
  </si>
  <si>
    <t>4.36.01.03</t>
  </si>
  <si>
    <t>Тренер-наездник лошадей</t>
  </si>
  <si>
    <t>5.38.00.00</t>
  </si>
  <si>
    <t>5.38.01.01</t>
  </si>
  <si>
    <t>5.38.01.02</t>
  </si>
  <si>
    <t>Продавец, контролер-кассир</t>
  </si>
  <si>
    <t>5.38.01.03</t>
  </si>
  <si>
    <t>Контролер банка</t>
  </si>
  <si>
    <t>5.39.00.00</t>
  </si>
  <si>
    <t>5.39.01.01</t>
  </si>
  <si>
    <t>5.42.00.00</t>
  </si>
  <si>
    <t>5.42.01.01</t>
  </si>
  <si>
    <t>5.43.00.00</t>
  </si>
  <si>
    <t>5.43.01.01</t>
  </si>
  <si>
    <t>Официант, бармен</t>
  </si>
  <si>
    <t>5.43.01.02</t>
  </si>
  <si>
    <t>5.43.01.03</t>
  </si>
  <si>
    <t>Бортпроводник судовой</t>
  </si>
  <si>
    <t>5.43.01.04</t>
  </si>
  <si>
    <t>5.43.01.05</t>
  </si>
  <si>
    <t>Оператор по обработке перевозочных документов на железнодорожном транспорте</t>
  </si>
  <si>
    <t>5.43.01.06</t>
  </si>
  <si>
    <t>Проводник на железнодорожном транспорте</t>
  </si>
  <si>
    <t>5.43.01.07</t>
  </si>
  <si>
    <t>5.43.01.08</t>
  </si>
  <si>
    <t>7.46.00.00</t>
  </si>
  <si>
    <t>7.46.01.01</t>
  </si>
  <si>
    <t>Секретарь</t>
  </si>
  <si>
    <t>7.46.01.02</t>
  </si>
  <si>
    <t>7.46.01.03</t>
  </si>
  <si>
    <t>8.54.00.00</t>
  </si>
  <si>
    <t>8.54.01.01</t>
  </si>
  <si>
    <t>8.54.01.02</t>
  </si>
  <si>
    <t>Ювелир</t>
  </si>
  <si>
    <t>8.54.01.03</t>
  </si>
  <si>
    <t>8.54.01.04</t>
  </si>
  <si>
    <t>Мастер народных художественных промыслов</t>
  </si>
  <si>
    <t>8.54.01.05</t>
  </si>
  <si>
    <t>Изготовитель художественных изделий из тканей с художественной росписью</t>
  </si>
  <si>
    <t>8.54.01.06</t>
  </si>
  <si>
    <t>8.54.01.07</t>
  </si>
  <si>
    <t>8.54.01.08</t>
  </si>
  <si>
    <t>8.54.01.09</t>
  </si>
  <si>
    <t>8.54.01.10</t>
  </si>
  <si>
    <t>8.54.01.11</t>
  </si>
  <si>
    <t>8.54.01.12</t>
  </si>
  <si>
    <t>8.54.01.13</t>
  </si>
  <si>
    <t>8.54.01.14</t>
  </si>
  <si>
    <t>Резчик</t>
  </si>
  <si>
    <t>8.54.01.15</t>
  </si>
  <si>
    <t>8.54.01.16</t>
  </si>
  <si>
    <t>Лепщик-модельщик архитектурных деталей</t>
  </si>
  <si>
    <t>8.54.01.17</t>
  </si>
  <si>
    <t>Реставратор строительный</t>
  </si>
  <si>
    <t>8.54.01.18</t>
  </si>
  <si>
    <t>8.54.01.19</t>
  </si>
  <si>
    <t>Реставратор памятников каменного и деревянного зодчества</t>
  </si>
  <si>
    <t>8.55.00.00</t>
  </si>
  <si>
    <t>8.55.01.01</t>
  </si>
  <si>
    <t>Раздел II. СПЕЦИАЛЬНОСТИ СРЕДНЕГО ПРОФЕССИОНАЛЬНОГО ОБРАЗОВАНИЯ</t>
  </si>
  <si>
    <t>1.05.02.01</t>
  </si>
  <si>
    <t>Картография</t>
  </si>
  <si>
    <t>1.05.02.02</t>
  </si>
  <si>
    <t>Гидрология</t>
  </si>
  <si>
    <t>1.05.02.03</t>
  </si>
  <si>
    <t>Метеорология</t>
  </si>
  <si>
    <t>2.07.00.00</t>
  </si>
  <si>
    <t>2.07.02.01</t>
  </si>
  <si>
    <t>2.08.02.01</t>
  </si>
  <si>
    <t>Строительство и эксплуатация зданий и сооружений</t>
  </si>
  <si>
    <t>2.08.02.02</t>
  </si>
  <si>
    <t>Строительство и эксплуатация инженерных сооружений</t>
  </si>
  <si>
    <t>2.08.02.03</t>
  </si>
  <si>
    <t>Производство неметаллических строительных изделий и конструкций</t>
  </si>
  <si>
    <t>2.08.02.04</t>
  </si>
  <si>
    <t>Водоснабжение и водоотведение</t>
  </si>
  <si>
    <t>2.08.02.05</t>
  </si>
  <si>
    <t>Строительство и эксплуатация автомобильных дорог и аэродромов</t>
  </si>
  <si>
    <t>2.08.02.06</t>
  </si>
  <si>
    <t>Строительство и эксплуатация городских путей сообщения</t>
  </si>
  <si>
    <t>2.08.02.07</t>
  </si>
  <si>
    <t>Монтаж и эксплуатация внутренних сантехнических устройств, кондиционирования воздуха и вентиляции</t>
  </si>
  <si>
    <t>2.08.02.08</t>
  </si>
  <si>
    <t>Монтаж и эксплуатация оборудования и систем газоснабжения</t>
  </si>
  <si>
    <t>2.08.02.09</t>
  </si>
  <si>
    <t>Монтаж, наладка и эксплуатация электрооборудования промышленных и гражданских зданий</t>
  </si>
  <si>
    <t>2.08.02.10</t>
  </si>
  <si>
    <t>Строительство железных дорог, путь и путевое хозяйство</t>
  </si>
  <si>
    <t>2.08.02.11</t>
  </si>
  <si>
    <t>Управление, эксплуатация и обслуживание многоквартирного дома</t>
  </si>
  <si>
    <t>2.09.02.01</t>
  </si>
  <si>
    <t>Компьютерные системы и комплексы</t>
  </si>
  <si>
    <t>2.09.02.02</t>
  </si>
  <si>
    <t>Компьютерные сети</t>
  </si>
  <si>
    <t>2.09.02.03</t>
  </si>
  <si>
    <t>Программирование в компьютерных системах</t>
  </si>
  <si>
    <t>2.09.02.04</t>
  </si>
  <si>
    <t>Информационные системы (по отраслям)</t>
  </si>
  <si>
    <t>2.09.02.05</t>
  </si>
  <si>
    <t>Прикладная информатика (по отраслям)</t>
  </si>
  <si>
    <t>2.10.00.00</t>
  </si>
  <si>
    <t>2.10,02.01</t>
  </si>
  <si>
    <t>Организация и технология защиты информации</t>
  </si>
  <si>
    <t>2.10.02.02</t>
  </si>
  <si>
    <t>Информационная безопасность телекоммуникационных систем</t>
  </si>
  <si>
    <t>2.10.02.03</t>
  </si>
  <si>
    <t>Информационная безопасность автоматизированных систем</t>
  </si>
  <si>
    <t>2.11.02.01</t>
  </si>
  <si>
    <t>Радиоаппаратостроение</t>
  </si>
  <si>
    <t>2.11.02.02</t>
  </si>
  <si>
    <t>Техническое обслуживание и ремонт радиоэлектронной техники (по отраслям)</t>
  </si>
  <si>
    <t>2.11.02.03</t>
  </si>
  <si>
    <t>Эксплуатация оборудования радиосвязи и электрорадионавигации судов</t>
  </si>
  <si>
    <t>2.11.02.04</t>
  </si>
  <si>
    <t>Радиотехнические комплексы и системы управления космических летательных аппаратов</t>
  </si>
  <si>
    <t>2.11.02.05</t>
  </si>
  <si>
    <t>Аудиовизуальная техника</t>
  </si>
  <si>
    <t>2.11.02.06</t>
  </si>
  <si>
    <t>Техническая эксплуатация транспортного радиоэлектронного оборудования (по видам транспорта)</t>
  </si>
  <si>
    <t>2.11.02.07</t>
  </si>
  <si>
    <t>Радиотехнические информационные системы</t>
  </si>
  <si>
    <t>2.11.02.08</t>
  </si>
  <si>
    <t>Средства связи с подвижными объектами</t>
  </si>
  <si>
    <t>2.11.02.09</t>
  </si>
  <si>
    <t>Многоканальные телекоммуникационные системы</t>
  </si>
  <si>
    <t>2.11.02.10</t>
  </si>
  <si>
    <t>Радиосвязь, радиовещание и телевидение</t>
  </si>
  <si>
    <t>2.11.02.11</t>
  </si>
  <si>
    <t>Сети связи и системы коммутации</t>
  </si>
  <si>
    <t>2.11.02.12</t>
  </si>
  <si>
    <t>Почтовая связь</t>
  </si>
  <si>
    <t>2.11.02.13</t>
  </si>
  <si>
    <t>Твердотельная электроника</t>
  </si>
  <si>
    <t>2.11.02.14</t>
  </si>
  <si>
    <t>Электронные приборы и устройства</t>
  </si>
  <si>
    <t>2.12.02.01</t>
  </si>
  <si>
    <t>Авиационные приборы и комплексы</t>
  </si>
  <si>
    <t>2.12.02.02</t>
  </si>
  <si>
    <t>Акустические приборы и системы</t>
  </si>
  <si>
    <t>2.12.02.03</t>
  </si>
  <si>
    <t>Радиоэлектронные приборные устройства</t>
  </si>
  <si>
    <t>2.12.02.04</t>
  </si>
  <si>
    <t>Электромеханические приборные устройства</t>
  </si>
  <si>
    <t>2.12.02.05</t>
  </si>
  <si>
    <t>Оптические и оптико-электронные приборы и системы</t>
  </si>
  <si>
    <t>2.12.02.06</t>
  </si>
  <si>
    <t>Биотехнические и медицинские аппараты и системы</t>
  </si>
  <si>
    <t>2.12.02.07</t>
  </si>
  <si>
    <t>Монтаж, техническое обслуживание и ремонт медицинской техники</t>
  </si>
  <si>
    <t>2.12.02.08</t>
  </si>
  <si>
    <t>Протезно-ортопедическая и реабилитационная техника</t>
  </si>
  <si>
    <t>2.13.02.01</t>
  </si>
  <si>
    <t>Тепловые электрические станции</t>
  </si>
  <si>
    <t>2.13.02.02</t>
  </si>
  <si>
    <t>Теплоснабжение и теплотехническое оборудование</t>
  </si>
  <si>
    <t>2.13.02.03</t>
  </si>
  <si>
    <t>Электрические станции, сети и системы</t>
  </si>
  <si>
    <t>2.13.02.04</t>
  </si>
  <si>
    <t>Гидроэлектроэнергетические установки</t>
  </si>
  <si>
    <t>2.13.02.05</t>
  </si>
  <si>
    <t>Технология воды, топлива и смазочных материалов на электрических станциях</t>
  </si>
  <si>
    <t>2.13.02.06</t>
  </si>
  <si>
    <t>Релейная защита и автоматизация электроэнергетических систем</t>
  </si>
  <si>
    <t>2.13.02.07</t>
  </si>
  <si>
    <t>Электроснабжение (по отраслям)</t>
  </si>
  <si>
    <t>2.13.02.08</t>
  </si>
  <si>
    <t>Электроизоляционная, кабельная и конденсаторная техника</t>
  </si>
  <si>
    <t>2.13.02.09</t>
  </si>
  <si>
    <t>Монтаж и эксплуатация линий электропередачи</t>
  </si>
  <si>
    <t>2.13.02.10</t>
  </si>
  <si>
    <t>Электрические машины и аппараты</t>
  </si>
  <si>
    <t>2.13.02.11</t>
  </si>
  <si>
    <t>Техническая эксплуатация и обслуживание электрического и электромеханического оборудования (по отраслям)</t>
  </si>
  <si>
    <t>2.14.00.00</t>
  </si>
  <si>
    <t>2.14.02.01</t>
  </si>
  <si>
    <t>Атомные электрические станции и установки</t>
  </si>
  <si>
    <t>2.14.02.02</t>
  </si>
  <si>
    <t>Радиационная безопасность</t>
  </si>
  <si>
    <t>2.14.02.03</t>
  </si>
  <si>
    <t>Технология разделения изотопов</t>
  </si>
  <si>
    <t>2.15.02.01</t>
  </si>
  <si>
    <t>Монтаж и техническая эксплуатация промышленного оборудования (по отраслям)</t>
  </si>
  <si>
    <t>2.15.02.02</t>
  </si>
  <si>
    <t>Техническая эксплуатация оборудования для производства электронной техники</t>
  </si>
  <si>
    <t>2.15.02.03</t>
  </si>
  <si>
    <t>Техническая эксплуатация гидравлических машин, гидроприводов и гидропневмоавтоматики</t>
  </si>
  <si>
    <t>2.15.02.04</t>
  </si>
  <si>
    <t>Специальные машины и устройства</t>
  </si>
  <si>
    <t>2.15.02.05</t>
  </si>
  <si>
    <t>Техническая эксплуатация оборудования в торговле и общественном питании</t>
  </si>
  <si>
    <t>2.15.02.06</t>
  </si>
  <si>
    <t>Монтаж и техническая эксплуатация холодильно-компрессорных машин и установок (по отраслям)</t>
  </si>
  <si>
    <t>2.15.02.07</t>
  </si>
  <si>
    <t>Автоматизация технологических процессов и производств (по отраслям)</t>
  </si>
  <si>
    <t>2.15.02.08</t>
  </si>
  <si>
    <t>Технология машиностроения</t>
  </si>
  <si>
    <t>2 15.02.09</t>
  </si>
  <si>
    <t>Аддитивные технологии</t>
  </si>
  <si>
    <t>2.18.02.01</t>
  </si>
  <si>
    <t>Аналитический контроль качества химических соединений</t>
  </si>
  <si>
    <t>2.18.02.02</t>
  </si>
  <si>
    <t>Химическая технология отделочного производства и обработки изделий</t>
  </si>
  <si>
    <t>2.18.02.03</t>
  </si>
  <si>
    <t>Химическая технология неорганических веществ</t>
  </si>
  <si>
    <t>2.18.02.04</t>
  </si>
  <si>
    <t>Электрохимическое производство</t>
  </si>
  <si>
    <t>2.18.02.05</t>
  </si>
  <si>
    <t>Производство тугоплавких неметаллических и силикатных материалов и изделий</t>
  </si>
  <si>
    <t>2.18.02.06</t>
  </si>
  <si>
    <t>Химическая технология органических веществ</t>
  </si>
  <si>
    <t>2.18.02.07</t>
  </si>
  <si>
    <t>Технология производства и переработки пластических масс и эластомеров</t>
  </si>
  <si>
    <t>2.18.02.08</t>
  </si>
  <si>
    <t>Технология кинофотоматериалов и магнитных носителей</t>
  </si>
  <si>
    <t>2.18.02.09</t>
  </si>
  <si>
    <t>Переработка нефти и газа</t>
  </si>
  <si>
    <t>2.18.02.10</t>
  </si>
  <si>
    <t>Коксохимическое производство</t>
  </si>
  <si>
    <t>2.18.02.11</t>
  </si>
  <si>
    <t>Технология пиротехнических составов и изделий</t>
  </si>
  <si>
    <t>2.19.02.01</t>
  </si>
  <si>
    <t>Биохимическое производство</t>
  </si>
  <si>
    <t>2.19.02.02</t>
  </si>
  <si>
    <t>Технология хранения и переработки зерна</t>
  </si>
  <si>
    <t>2.19.02.03</t>
  </si>
  <si>
    <t>Технология хлеба, кондитерских и макаронных изделий</t>
  </si>
  <si>
    <t>2.19.02.04</t>
  </si>
  <si>
    <t>Технология сахаристых продуктов</t>
  </si>
  <si>
    <t>2.19.02.05</t>
  </si>
  <si>
    <t>Технология бродильных производств и виноделие</t>
  </si>
  <si>
    <t>2.19.02.06</t>
  </si>
  <si>
    <t>Технология консервов и пищеконцентратов</t>
  </si>
  <si>
    <t>2.19.02.07</t>
  </si>
  <si>
    <t>Технология молока и молочных продуктов</t>
  </si>
  <si>
    <t>2.19.02.08</t>
  </si>
  <si>
    <t>Технология мяса и мясных продуктов</t>
  </si>
  <si>
    <t>2.19.02.09</t>
  </si>
  <si>
    <t>Технология жиров и жирозаменителей</t>
  </si>
  <si>
    <t>2.19.02.10</t>
  </si>
  <si>
    <t>Технология продукции общественного питания</t>
  </si>
  <si>
    <t>2.20.02.01</t>
  </si>
  <si>
    <t>Рациональное использование природохозяйственных комплексов</t>
  </si>
  <si>
    <t>2.20.02.02</t>
  </si>
  <si>
    <t>Защита в чрезвычайных ситуациях</t>
  </si>
  <si>
    <t>2.20.02.03</t>
  </si>
  <si>
    <t>Природоохранное обустройство территорий</t>
  </si>
  <si>
    <t>2.20.02.04</t>
  </si>
  <si>
    <t>Пожарная безопасность</t>
  </si>
  <si>
    <t>2.21.02.01</t>
  </si>
  <si>
    <t>Разработка и эксплуатация нефтяных и газовых месторождений</t>
  </si>
  <si>
    <t>2.21.02.02</t>
  </si>
  <si>
    <t>Бурение нефтяных и газовых скважин</t>
  </si>
  <si>
    <t>2.21.02.03</t>
  </si>
  <si>
    <t>Сооружение и эксплуатация газонефтепроводов и газонефтехранилищ</t>
  </si>
  <si>
    <t>2.21.02.04</t>
  </si>
  <si>
    <t>Землеустройство</t>
  </si>
  <si>
    <t>2.21.02.05</t>
  </si>
  <si>
    <t>Земельно-имущественные отношения</t>
  </si>
  <si>
    <t>2.21.02.06</t>
  </si>
  <si>
    <t>Информационные системы обеспечения градостроительной деятельности</t>
  </si>
  <si>
    <t>2.21.02.07</t>
  </si>
  <si>
    <t>Аэрофотогеодезия</t>
  </si>
  <si>
    <t>2.21.02.08</t>
  </si>
  <si>
    <t>Прикладная геодезия</t>
  </si>
  <si>
    <t>2.21.02.09</t>
  </si>
  <si>
    <t>Гидрогеология и инженерная геология</t>
  </si>
  <si>
    <t>2.21.02.10</t>
  </si>
  <si>
    <t>Геология и разведка нефтяных и газовых месторождений</t>
  </si>
  <si>
    <t>2.21.02.11</t>
  </si>
  <si>
    <t>Геофизические методы поисков и разведки месторождений полезных ископаемых</t>
  </si>
  <si>
    <t>2.21.02.12</t>
  </si>
  <si>
    <t>Технология и техника разведки месторождений полезных ископаемых</t>
  </si>
  <si>
    <t>2.21.02.13</t>
  </si>
  <si>
    <t>Геологическая съемка, поиски и разведка месторождений полезных ископаемых</t>
  </si>
  <si>
    <t>2.21.02.14</t>
  </si>
  <si>
    <t>Маркшейдерское дело</t>
  </si>
  <si>
    <t>2.21.02.15</t>
  </si>
  <si>
    <t>Открытые горные работы</t>
  </si>
  <si>
    <t>2.21.02.16</t>
  </si>
  <si>
    <t>Шахтное строительство</t>
  </si>
  <si>
    <t>2.21.02.17</t>
  </si>
  <si>
    <t>Подземная разработка месторождений полезных ископаемых</t>
  </si>
  <si>
    <t>2.21.02.18</t>
  </si>
  <si>
    <t>Обогащение полезных ископаемых</t>
  </si>
  <si>
    <t>2.22.02.01</t>
  </si>
  <si>
    <t>Металлургия черных металлов</t>
  </si>
  <si>
    <t>2.22.02.02</t>
  </si>
  <si>
    <t>Металлургия цветных металлов</t>
  </si>
  <si>
    <t>2.22.02.03</t>
  </si>
  <si>
    <t>Литейное производство черных и цветных металлов</t>
  </si>
  <si>
    <t>2.22.02.04</t>
  </si>
  <si>
    <t>Металловедение и термическая обработка металлов</t>
  </si>
  <si>
    <t>2.22.02.05</t>
  </si>
  <si>
    <t>Обработка металлов давлением</t>
  </si>
  <si>
    <t>2.22.02.06</t>
  </si>
  <si>
    <t>Сварочное производство</t>
  </si>
  <si>
    <t>2.22.02.07</t>
  </si>
  <si>
    <t>Порошковая металлургия, композиционные материалы, покрытия</t>
  </si>
  <si>
    <t>2.23.02.01</t>
  </si>
  <si>
    <t>Организация перевозок и управление на транспорте (по видам)</t>
  </si>
  <si>
    <t>2.23.02.02</t>
  </si>
  <si>
    <t>Автомобиле- и тракторостроение</t>
  </si>
  <si>
    <t>2.23.02.03</t>
  </si>
  <si>
    <t>Техническое обслуживание и ремонт автомобильного транспорта</t>
  </si>
  <si>
    <t>2.23.02.04</t>
  </si>
  <si>
    <t>Техническая эксплуатация подъемно-транспортных, строительных, дорожных машин и оборудования (по отраслям)</t>
  </si>
  <si>
    <t>2.23.02.05</t>
  </si>
  <si>
    <t>Эксплуатация транспортного электрооборудования и автоматики (по видам транспорта, за исключением водного)</t>
  </si>
  <si>
    <t>2.23.02.06</t>
  </si>
  <si>
    <t>Техническая эксплуатация подвижного состава железных дорог</t>
  </si>
  <si>
    <t>2.24.02.01</t>
  </si>
  <si>
    <t>Производство летательных аппаратов</t>
  </si>
  <si>
    <t>2.24.02.02</t>
  </si>
  <si>
    <t>Производство авиационных двигателей</t>
  </si>
  <si>
    <t>2.24.02.03</t>
  </si>
  <si>
    <t>Испытание летательных аппаратов</t>
  </si>
  <si>
    <t>2.25.00.00</t>
  </si>
  <si>
    <t>2.25.02.01</t>
  </si>
  <si>
    <t>Техническая эксплуатация летательных аппаратов и двигателей</t>
  </si>
  <si>
    <t>2.25.02.02</t>
  </si>
  <si>
    <t>Обслуживание летательных аппаратов горюче-смазочными материалами</t>
  </si>
  <si>
    <t>2.25.02.03</t>
  </si>
  <si>
    <t>Техническая эксплуатация электрифицированных и пилотажно-навигационных комплексов</t>
  </si>
  <si>
    <t>2.25.02.04</t>
  </si>
  <si>
    <t>Летная эксплуатация летательных аппаратов</t>
  </si>
  <si>
    <t>2.25.02.05</t>
  </si>
  <si>
    <t>Управление движением воздушного транспорта</t>
  </si>
  <si>
    <t>2.26.02.01</t>
  </si>
  <si>
    <t>Эксплуатация внутренних водных путей</t>
  </si>
  <si>
    <t>2.26.02.02</t>
  </si>
  <si>
    <t>Судостроение</t>
  </si>
  <si>
    <t>2.26.02.03</t>
  </si>
  <si>
    <t>Судовождение</t>
  </si>
  <si>
    <t>2.26.02.04</t>
  </si>
  <si>
    <t>Монтаж и техническое обслуживание судовых машин и механизмов</t>
  </si>
  <si>
    <t>2.26.02.05</t>
  </si>
  <si>
    <t>Эксплуатация судовых энергетических установок</t>
  </si>
  <si>
    <t>2.26.02.06</t>
  </si>
  <si>
    <t>Эксплуатация судового электрооборудования и средств автоматики</t>
  </si>
  <si>
    <t>2.27.00.00</t>
  </si>
  <si>
    <t>2.27.02.01</t>
  </si>
  <si>
    <t>Метрология</t>
  </si>
  <si>
    <t>2.27.02.02</t>
  </si>
  <si>
    <t>Техническое регулирование и управление качеством</t>
  </si>
  <si>
    <t>2.27.02.03</t>
  </si>
  <si>
    <t>Автоматика и телемеханика на транспорте (железнодорожном транспорте)</t>
  </si>
  <si>
    <t>2.27.02.04</t>
  </si>
  <si>
    <t>Автоматические системы управления</t>
  </si>
  <si>
    <t>2.27.02.05</t>
  </si>
  <si>
    <t>Системы и средства диспетчерского управления</t>
  </si>
  <si>
    <t>2.29.02.01</t>
  </si>
  <si>
    <t>Конструирование, моделирование и технология изделий из кожи</t>
  </si>
  <si>
    <t>2.29.02.02</t>
  </si>
  <si>
    <t>Технология кожи и меха</t>
  </si>
  <si>
    <t>2.29.02.03</t>
  </si>
  <si>
    <t>Конструирование, моделирование и технология изделий из меха</t>
  </si>
  <si>
    <t>2.29.02.04</t>
  </si>
  <si>
    <t>Конструирование, моделирование и технология швейных изделий</t>
  </si>
  <si>
    <t>2.29.02.05</t>
  </si>
  <si>
    <t>Технология текстильных изделий (по видам)</t>
  </si>
  <si>
    <t>2.29.02.06</t>
  </si>
  <si>
    <t>Полиграфическое производство</t>
  </si>
  <si>
    <t>2.29.02.07</t>
  </si>
  <si>
    <t>Производство изделий из бумаги и картона</t>
  </si>
  <si>
    <t>2.29.02.08</t>
  </si>
  <si>
    <t>Технология обработки алмазов</t>
  </si>
  <si>
    <t>3.31.00.00</t>
  </si>
  <si>
    <t>3.31.02.01</t>
  </si>
  <si>
    <t>Лечебное дело</t>
  </si>
  <si>
    <t>3.31.02.02</t>
  </si>
  <si>
    <t>Акушерское дело</t>
  </si>
  <si>
    <t>3.31.02.03</t>
  </si>
  <si>
    <t>Лабораторная диагностика</t>
  </si>
  <si>
    <t>3.31.02.04</t>
  </si>
  <si>
    <t>Медицинская оптика</t>
  </si>
  <si>
    <t>3.31.02.05</t>
  </si>
  <si>
    <t>Стоматология ортопедическая</t>
  </si>
  <si>
    <t>3.31.02.06</t>
  </si>
  <si>
    <t>Стоматология профилактическая</t>
  </si>
  <si>
    <t>3.32.00.00</t>
  </si>
  <si>
    <t>3.32.02.01</t>
  </si>
  <si>
    <t>Медико-профилактическое дело</t>
  </si>
  <si>
    <t>3.33.00.00</t>
  </si>
  <si>
    <t>3.33.02.01</t>
  </si>
  <si>
    <t>3.34.02.01</t>
  </si>
  <si>
    <t>3.34.02.02</t>
  </si>
  <si>
    <t>Медицинский массаж (для обучения лиц с ограниченными возможностями здоровья по зрению)</t>
  </si>
  <si>
    <t>4.35.02.01</t>
  </si>
  <si>
    <t>Лесное и лесопарковое хозяйство</t>
  </si>
  <si>
    <t>4.35.02.02</t>
  </si>
  <si>
    <t>Технология лесозаготовок</t>
  </si>
  <si>
    <t>4.35.02.03</t>
  </si>
  <si>
    <t>Технология деревообработки</t>
  </si>
  <si>
    <t>4.35.02.04</t>
  </si>
  <si>
    <t>Технология комплексной переработки древесины</t>
  </si>
  <si>
    <t>4.35.02.05</t>
  </si>
  <si>
    <t>Агрономия</t>
  </si>
  <si>
    <t>4.35.02.06</t>
  </si>
  <si>
    <t>Технология производства и переработки сельскохозяйственной продукции</t>
  </si>
  <si>
    <t>4.35.02.07</t>
  </si>
  <si>
    <t>Механизация сельского хозяйства</t>
  </si>
  <si>
    <t>4.35.02.08</t>
  </si>
  <si>
    <t>Электрификация и автоматизация сельского хозяйства</t>
  </si>
  <si>
    <t>4.35.02.09</t>
  </si>
  <si>
    <t>Ихтиология и рыбоводство</t>
  </si>
  <si>
    <t>4.35.02.10</t>
  </si>
  <si>
    <t>Обработка водных биоресурсов</t>
  </si>
  <si>
    <t>4.35.02.11</t>
  </si>
  <si>
    <t>Промышленное рыболовство</t>
  </si>
  <si>
    <t>4.35.02.12</t>
  </si>
  <si>
    <t>Садово-парковое и ландшафтное строительство</t>
  </si>
  <si>
    <t>4.35.02.13</t>
  </si>
  <si>
    <t>Пчеловодство</t>
  </si>
  <si>
    <t>4.35.02.14</t>
  </si>
  <si>
    <t>Охотоведение и звероводство</t>
  </si>
  <si>
    <t>4.35.02.15</t>
  </si>
  <si>
    <t>Кинология</t>
  </si>
  <si>
    <t>4.36.02.01</t>
  </si>
  <si>
    <t>Ветеринария</t>
  </si>
  <si>
    <t>4.36.02.02</t>
  </si>
  <si>
    <t>Зоотехния</t>
  </si>
  <si>
    <t>5.38.02.01</t>
  </si>
  <si>
    <t>Экономика и бухгалтерский учет (по отраслям)</t>
  </si>
  <si>
    <t>5.38.02.02</t>
  </si>
  <si>
    <t>Страховое дело (по отраслям)</t>
  </si>
  <si>
    <t>5.38.02.03</t>
  </si>
  <si>
    <t>Операционная деятельность в логистике</t>
  </si>
  <si>
    <t>5.38.02.04</t>
  </si>
  <si>
    <t>Коммерция (по отраслям)</t>
  </si>
  <si>
    <t>5.38.02.05</t>
  </si>
  <si>
    <t>Товароведение и экспертиза качества потребительских товаров</t>
  </si>
  <si>
    <t>5.38.02.06</t>
  </si>
  <si>
    <t>Финансы</t>
  </si>
  <si>
    <t>5.38.02.07</t>
  </si>
  <si>
    <t>Банковское дело</t>
  </si>
  <si>
    <t>5.39.02.01</t>
  </si>
  <si>
    <t>Социальная работа</t>
  </si>
  <si>
    <t>5.39.02.02</t>
  </si>
  <si>
    <t>Организация сурдокоммуникации</t>
  </si>
  <si>
    <t>5.40.00.00</t>
  </si>
  <si>
    <t>5.40.02.01</t>
  </si>
  <si>
    <t>Право и организация социального обеспечения</t>
  </si>
  <si>
    <t>5.40.02.02</t>
  </si>
  <si>
    <t>Правоохранительная деятельность</t>
  </si>
  <si>
    <t>5.40.02.03</t>
  </si>
  <si>
    <t>Право и судебное администрирование</t>
  </si>
  <si>
    <t>5.42.02.01</t>
  </si>
  <si>
    <t>Реклама</t>
  </si>
  <si>
    <t>5.42.02.02</t>
  </si>
  <si>
    <t>Издательское дело</t>
  </si>
  <si>
    <t>5.43.02.01</t>
  </si>
  <si>
    <t>Организация обслуживания в общественном питании</t>
  </si>
  <si>
    <t>5.43.02.02</t>
  </si>
  <si>
    <t>Парикмахерское искусство</t>
  </si>
  <si>
    <t>5.43.02.03</t>
  </si>
  <si>
    <t>Стилистика и искусство визажа</t>
  </si>
  <si>
    <t>5.43.02.04</t>
  </si>
  <si>
    <t>Прикладная эстетика</t>
  </si>
  <si>
    <t>5.43.02.05</t>
  </si>
  <si>
    <t>Флористика</t>
  </si>
  <si>
    <t>5.43.02.06</t>
  </si>
  <si>
    <t>Сервис на транспорте (по видам транспорта)</t>
  </si>
  <si>
    <t>5.43.02.07</t>
  </si>
  <si>
    <t>Сервис по химической обработке изделий</t>
  </si>
  <si>
    <t>5.43.02.08</t>
  </si>
  <si>
    <t>Сервис домашнего и коммунального хозяйства</t>
  </si>
  <si>
    <t>5.43.02.09</t>
  </si>
  <si>
    <t>Ритуальный сервис</t>
  </si>
  <si>
    <t>5.43.02.10</t>
  </si>
  <si>
    <t>Туризм</t>
  </si>
  <si>
    <t>5.43.02.11</t>
  </si>
  <si>
    <t>Гостиничный сервис</t>
  </si>
  <si>
    <t>6.44.00.00</t>
  </si>
  <si>
    <t>6.44.02.01</t>
  </si>
  <si>
    <t>Дошкольное образование</t>
  </si>
  <si>
    <t>6.44.02.02</t>
  </si>
  <si>
    <t>Преподавание в начальных классах</t>
  </si>
  <si>
    <t>6.44.02.03</t>
  </si>
  <si>
    <t>Педагогика дополнительного образования</t>
  </si>
  <si>
    <t>6.44.02.04</t>
  </si>
  <si>
    <t>Специальное дошкольное образование</t>
  </si>
  <si>
    <t>6.44.02.05</t>
  </si>
  <si>
    <t>Коррекционная педагогика в начальном образовании</t>
  </si>
  <si>
    <t>6.44.02.06</t>
  </si>
  <si>
    <t>Профессиональное обучение (по отраслям)</t>
  </si>
  <si>
    <t>7.46.02.01</t>
  </si>
  <si>
    <t>Документационное обеспечение управления и архивоведение</t>
  </si>
  <si>
    <t>7.49.00.00</t>
  </si>
  <si>
    <t>7.49.02.01</t>
  </si>
  <si>
    <t>Физическая культура</t>
  </si>
  <si>
    <t>7.49.02.02</t>
  </si>
  <si>
    <t>Адаптивная физическая культура</t>
  </si>
  <si>
    <t>8.50.00.00</t>
  </si>
  <si>
    <t>8.50.02.01</t>
  </si>
  <si>
    <t>Мировая художественная культура</t>
  </si>
  <si>
    <t>8.51.00.00</t>
  </si>
  <si>
    <t>8.51.02.01</t>
  </si>
  <si>
    <t>Народное художественное творчество (по видам)</t>
  </si>
  <si>
    <t>8.51.02.02</t>
  </si>
  <si>
    <t>Социально-культурная деятельность (по видам)</t>
  </si>
  <si>
    <t>8.51.02.03</t>
  </si>
  <si>
    <t>Библиотековедение</t>
  </si>
  <si>
    <t>8.52.00.00</t>
  </si>
  <si>
    <t>8.52.02.01</t>
  </si>
  <si>
    <t>Искусство балета</t>
  </si>
  <si>
    <t>8.52.02.02</t>
  </si>
  <si>
    <t>Искусство танца (по видам)</t>
  </si>
  <si>
    <t>8.52.02.03</t>
  </si>
  <si>
    <t>Цирковое искусство</t>
  </si>
  <si>
    <t>8.52.02.04</t>
  </si>
  <si>
    <t>Актерское искусство</t>
  </si>
  <si>
    <t>8.52.02.05</t>
  </si>
  <si>
    <t>Искусство эстрады</t>
  </si>
  <si>
    <t>8.53.00.00</t>
  </si>
  <si>
    <t>8.53.02.01</t>
  </si>
  <si>
    <t>Музыкальное образование</t>
  </si>
  <si>
    <t>8.53.02.02</t>
  </si>
  <si>
    <t>Музыкальное искусство эстрады (по видам)</t>
  </si>
  <si>
    <t>8.53.02.03</t>
  </si>
  <si>
    <t>Инструментальное исполнительство (по видам инструментов)</t>
  </si>
  <si>
    <t>8.53.02.04</t>
  </si>
  <si>
    <t>Вокальное искусство</t>
  </si>
  <si>
    <t>8.53.02.05</t>
  </si>
  <si>
    <t>Сольное и хоровое народное пение</t>
  </si>
  <si>
    <t>8.53.02.06</t>
  </si>
  <si>
    <t>Хоровое дирижирование</t>
  </si>
  <si>
    <t>8.53.02.07</t>
  </si>
  <si>
    <t>Теория музыки</t>
  </si>
  <si>
    <t>8.53.02.08</t>
  </si>
  <si>
    <t>Музыкальное звукооператорское мастерство</t>
  </si>
  <si>
    <t>8.53.02.09</t>
  </si>
  <si>
    <t>Театрально-декорационное искусство (по видам)</t>
  </si>
  <si>
    <t>8.54.02.01</t>
  </si>
  <si>
    <t>Дизайн (по отраслям)</t>
  </si>
  <si>
    <t>8.54.02.02</t>
  </si>
  <si>
    <t>Декоративно-прикладное искусство и народные промыслы (по видам)</t>
  </si>
  <si>
    <t>8.54.02.03</t>
  </si>
  <si>
    <t>Художественное оформление изделий текстильной и легкой промышленности</t>
  </si>
  <si>
    <t>8.54.02.04</t>
  </si>
  <si>
    <t>Реставрация</t>
  </si>
  <si>
    <t>8.54.02.05</t>
  </si>
  <si>
    <t>Живопись (по видам)</t>
  </si>
  <si>
    <t>8.54.02.06</t>
  </si>
  <si>
    <t>Изобразительное искусство и черчение</t>
  </si>
  <si>
    <t>8.54.02.07</t>
  </si>
  <si>
    <t>Скульптура</t>
  </si>
  <si>
    <t>8.54.02.08</t>
  </si>
  <si>
    <t>Техника и искусство фотографии</t>
  </si>
  <si>
    <t>8.55.02.01</t>
  </si>
  <si>
    <t>Театральная и аудиовизуальная техника (по видам)</t>
  </si>
  <si>
    <t>8.55.02.02</t>
  </si>
  <si>
    <t>Анимация (по видам)</t>
  </si>
  <si>
    <t>9.57.00.00</t>
  </si>
  <si>
    <t>9.57.02.01</t>
  </si>
  <si>
    <t>Пограничная деятельность (по видам деятельности)</t>
  </si>
  <si>
    <t>Раздел III. НАПРАВЛЕНИЯ ПОДГОТОВКИ ВЫСШЕГО ОБРАЗОВАНИЯ - БАКАЛАВРИАТА</t>
  </si>
  <si>
    <t>1.01.00.00</t>
  </si>
  <si>
    <t>1.01.03.01</t>
  </si>
  <si>
    <t>Математика</t>
  </si>
  <si>
    <t>1.01.03.02</t>
  </si>
  <si>
    <t>Прикладная математика и информатика</t>
  </si>
  <si>
    <t>1.01.03.03</t>
  </si>
  <si>
    <t>Механика и математическое моделирование</t>
  </si>
  <si>
    <t>1.01.03.04</t>
  </si>
  <si>
    <t>Прикладная математика</t>
  </si>
  <si>
    <t>1.01.03.05</t>
  </si>
  <si>
    <t>Статистика</t>
  </si>
  <si>
    <t>1.02.00.00</t>
  </si>
  <si>
    <t>1.02.03.01</t>
  </si>
  <si>
    <t>Математика и компьютерные науки</t>
  </si>
  <si>
    <t>1.02.03.02</t>
  </si>
  <si>
    <t>Фундаментальная информатика и информационные технологии</t>
  </si>
  <si>
    <t>1.02.03.03</t>
  </si>
  <si>
    <t>Математическое обеспечение и администрирование информационных систем</t>
  </si>
  <si>
    <t>1.03.00.00</t>
  </si>
  <si>
    <t>1.03.03.01</t>
  </si>
  <si>
    <t>Прикладные математика и физика</t>
  </si>
  <si>
    <t>1.03.03.02</t>
  </si>
  <si>
    <t>Физика</t>
  </si>
  <si>
    <t>1.03.03.03</t>
  </si>
  <si>
    <t>Радиофизика</t>
  </si>
  <si>
    <t>1.04.00.00</t>
  </si>
  <si>
    <t>1.04.03.01</t>
  </si>
  <si>
    <t>1.04.03.02</t>
  </si>
  <si>
    <t>Химия, физика и механика материалов</t>
  </si>
  <si>
    <t>1.05.03.01</t>
  </si>
  <si>
    <t>Геология</t>
  </si>
  <si>
    <t>1.05.03.02</t>
  </si>
  <si>
    <t>География</t>
  </si>
  <si>
    <t>1.05.03.03</t>
  </si>
  <si>
    <t>Картография и геоинформатика</t>
  </si>
  <si>
    <t>1.05.03.04</t>
  </si>
  <si>
    <t>Гидрометеорология</t>
  </si>
  <si>
    <t>1.05.03.05</t>
  </si>
  <si>
    <t>Прикладная гидрометеорология</t>
  </si>
  <si>
    <t>1.05.03.06</t>
  </si>
  <si>
    <t>Экология и природопользование</t>
  </si>
  <si>
    <t>1.06.00.00</t>
  </si>
  <si>
    <t>1.06.03.01</t>
  </si>
  <si>
    <t>Биология</t>
  </si>
  <si>
    <t>1.06.03.02</t>
  </si>
  <si>
    <t>Почвоведение</t>
  </si>
  <si>
    <t>2.07.03.01</t>
  </si>
  <si>
    <t>2.07.03.02</t>
  </si>
  <si>
    <t>Реконструкция и реставрация архитектурного наследия</t>
  </si>
  <si>
    <t>2.07.03.03</t>
  </si>
  <si>
    <t>Дизайн архитектурной среды</t>
  </si>
  <si>
    <t>2.07.03.04</t>
  </si>
  <si>
    <t>Градостроительство</t>
  </si>
  <si>
    <t>2.08.03.01</t>
  </si>
  <si>
    <t>Строительство</t>
  </si>
  <si>
    <t>2.09.03.01</t>
  </si>
  <si>
    <t>2.09.03.02</t>
  </si>
  <si>
    <t>Информационные системы и технологии</t>
  </si>
  <si>
    <t>2.09.03.03</t>
  </si>
  <si>
    <t>Прикладная информатика</t>
  </si>
  <si>
    <t>2.09.03.04</t>
  </si>
  <si>
    <t>Программная инженерия</t>
  </si>
  <si>
    <t>2.10.03.01</t>
  </si>
  <si>
    <t>2.11.03.01</t>
  </si>
  <si>
    <t>Радиотехника</t>
  </si>
  <si>
    <t>2.11.03.02</t>
  </si>
  <si>
    <t>Инфокоммуникационные технологии и системы связи</t>
  </si>
  <si>
    <t>2.11.03.03</t>
  </si>
  <si>
    <t>Конструирование и технология электронных средств</t>
  </si>
  <si>
    <t>2.11.03.04</t>
  </si>
  <si>
    <t>Электроника и наноэлектроника</t>
  </si>
  <si>
    <t>2.12.03.01</t>
  </si>
  <si>
    <t>Приборостроение</t>
  </si>
  <si>
    <t>2.12.03.02</t>
  </si>
  <si>
    <t>Оптотехника</t>
  </si>
  <si>
    <t>2.12.03.03</t>
  </si>
  <si>
    <t>Фотоника и оптоинформатика</t>
  </si>
  <si>
    <t>2.12.03.04</t>
  </si>
  <si>
    <t>Биотехнические системы и технологии</t>
  </si>
  <si>
    <t>2.12.03.05</t>
  </si>
  <si>
    <t>Лазерная техника и лазерные технологии</t>
  </si>
  <si>
    <t>2.13.03.01</t>
  </si>
  <si>
    <t>Теплоэнергетика и теплотехника</t>
  </si>
  <si>
    <t>2.13.03.02</t>
  </si>
  <si>
    <t>Электроэнергетика и электротехника</t>
  </si>
  <si>
    <t>2.13.03.03</t>
  </si>
  <si>
    <t>Энергетическое машиностроение</t>
  </si>
  <si>
    <t>2.14.03.01</t>
  </si>
  <si>
    <t>Ядерная энергетика и теплофизика</t>
  </si>
  <si>
    <t>2.14.03.02</t>
  </si>
  <si>
    <t>Ядерные физика и технологии</t>
  </si>
  <si>
    <t>2.15.03.01</t>
  </si>
  <si>
    <t>2.15.03.02</t>
  </si>
  <si>
    <t>Технологические машины и оборудование</t>
  </si>
  <si>
    <t>2.15.03.03</t>
  </si>
  <si>
    <t>Прикладная механика</t>
  </si>
  <si>
    <t>2.15.03.04</t>
  </si>
  <si>
    <t>Автоматизация технологических процессов и производств</t>
  </si>
  <si>
    <t>2.15.03.05</t>
  </si>
  <si>
    <t>Конструкторско-технологическое обеспечение машиностроительных производств</t>
  </si>
  <si>
    <t>2.15.03.06</t>
  </si>
  <si>
    <t>Мехатроника и робототехника</t>
  </si>
  <si>
    <t>2.16.00.00</t>
  </si>
  <si>
    <t>2.16.03.01</t>
  </si>
  <si>
    <t>Техническая физика</t>
  </si>
  <si>
    <t>2.16.03.02</t>
  </si>
  <si>
    <t>Высокотехнологические плазменные и энергетические установки</t>
  </si>
  <si>
    <t>2.16.03.03</t>
  </si>
  <si>
    <t>Холодильная, криогенная техника и системы жизнеобеспечения</t>
  </si>
  <si>
    <t>2.17.00.00</t>
  </si>
  <si>
    <t>2.17.03.01</t>
  </si>
  <si>
    <t>Корабельное вооружение</t>
  </si>
  <si>
    <t>2.18.03.01</t>
  </si>
  <si>
    <t>Химическая технология</t>
  </si>
  <si>
    <t>2.18.03.02</t>
  </si>
  <si>
    <t>Энерго- и ресурсосберегающие процессы в химической технологии, нефтехимии и биотехнологии</t>
  </si>
  <si>
    <t>2.19.03.01</t>
  </si>
  <si>
    <t>Биотехнология</t>
  </si>
  <si>
    <t>2.19.03.02</t>
  </si>
  <si>
    <t>Продукты питания из растительного сырья</t>
  </si>
  <si>
    <t>2.19.03.03</t>
  </si>
  <si>
    <t>Продукты питания животного происхождения</t>
  </si>
  <si>
    <t>2.19.03.04</t>
  </si>
  <si>
    <t>Технология продукции и организация общественного питания</t>
  </si>
  <si>
    <t>2.20.03.01</t>
  </si>
  <si>
    <t>Техносферная безопасность</t>
  </si>
  <si>
    <t>2.20.03.02</t>
  </si>
  <si>
    <t>Природообустройство и водопользование</t>
  </si>
  <si>
    <t>2.21.03.01</t>
  </si>
  <si>
    <t>Нефтегазовое дело</t>
  </si>
  <si>
    <t>2.21.03.02</t>
  </si>
  <si>
    <t>Землеустройство и кадастры</t>
  </si>
  <si>
    <t>2.21.03.03</t>
  </si>
  <si>
    <t>Геодезия и дистанционное зондирование</t>
  </si>
  <si>
    <t>2.22.03.01</t>
  </si>
  <si>
    <t>Материаловедение и технологии материалов</t>
  </si>
  <si>
    <t>2.22.03.02</t>
  </si>
  <si>
    <t>Металлургия</t>
  </si>
  <si>
    <t>2.23.03.01</t>
  </si>
  <si>
    <t>Технология транспортных процессов</t>
  </si>
  <si>
    <t>2.23.03.02</t>
  </si>
  <si>
    <t>Наземные транспортно-технологические комплексы</t>
  </si>
  <si>
    <t>2.23.03.03</t>
  </si>
  <si>
    <t>Эксплуатация транспортно-технологических машин и комплексов</t>
  </si>
  <si>
    <t>2.24.03.01</t>
  </si>
  <si>
    <t>Ракетные комплексы и космонавтика</t>
  </si>
  <si>
    <t>2.24.03.02</t>
  </si>
  <si>
    <t>Системы управления движением и навигация</t>
  </si>
  <si>
    <t>2.24.03.03</t>
  </si>
  <si>
    <t>Баллистика и гидроаэродинамика</t>
  </si>
  <si>
    <t>2.24.03.04</t>
  </si>
  <si>
    <t>Авиастроение</t>
  </si>
  <si>
    <t>2.24.03.05</t>
  </si>
  <si>
    <t>Двигатели летательных аппаратов</t>
  </si>
  <si>
    <t>2.25.03.01</t>
  </si>
  <si>
    <t>2.25.03.02</t>
  </si>
  <si>
    <t>Техническая эксплуатация авиационных электросистем и пилотажно-навигационных комплексов</t>
  </si>
  <si>
    <t>2.25.03.03</t>
  </si>
  <si>
    <t>Аэронавигация</t>
  </si>
  <si>
    <t>2.25.03.04</t>
  </si>
  <si>
    <t>Эксплуатация аэропортов и обеспечение полетов воздушных судов</t>
  </si>
  <si>
    <t>2.26.03.01</t>
  </si>
  <si>
    <t>Управление водным транспортом и гидрографическое обеспечение судоходства</t>
  </si>
  <si>
    <t>2.26.03.02</t>
  </si>
  <si>
    <t>Кораблестроение, океанотехника и системотехника объектов морской инфраструктуры</t>
  </si>
  <si>
    <t>2.27.03.01</t>
  </si>
  <si>
    <t>Стандартизация и метрология</t>
  </si>
  <si>
    <t>2.27.03.02</t>
  </si>
  <si>
    <t>Управление качеством</t>
  </si>
  <si>
    <t>2.27.03.03</t>
  </si>
  <si>
    <t>Системный анализ и управление</t>
  </si>
  <si>
    <t>2.27.03.04</t>
  </si>
  <si>
    <t>2.27.03.05</t>
  </si>
  <si>
    <t>Инноватика</t>
  </si>
  <si>
    <t>2.28.00.00</t>
  </si>
  <si>
    <t>2.28.03.01</t>
  </si>
  <si>
    <t>Нанотехнологии и микросистемная техника</t>
  </si>
  <si>
    <t>2.28.03.02</t>
  </si>
  <si>
    <t>Наноинженерия</t>
  </si>
  <si>
    <t>2.28.03.03</t>
  </si>
  <si>
    <t>Наноматериалы</t>
  </si>
  <si>
    <t>2.29.03.01</t>
  </si>
  <si>
    <t>Технология изделий легкой промышленности</t>
  </si>
  <si>
    <t>2.29.03.02</t>
  </si>
  <si>
    <t>Технологии и проектирование текстильных изделий</t>
  </si>
  <si>
    <t>2.29.03.03</t>
  </si>
  <si>
    <t>Технология полиграфического и упаковочного производства</t>
  </si>
  <si>
    <t>2.29.03.04</t>
  </si>
  <si>
    <t>Технология художественной обработки материалов</t>
  </si>
  <si>
    <t>2.29.03.05</t>
  </si>
  <si>
    <t>Конструирование изделий легкой промышленности</t>
  </si>
  <si>
    <t>3.34.03.01</t>
  </si>
  <si>
    <t>4.35.03.01</t>
  </si>
  <si>
    <t>Лесное дело</t>
  </si>
  <si>
    <t>4.35.03.02</t>
  </si>
  <si>
    <t>Технология лесозаготовительных и деревоперерабатывающих производств</t>
  </si>
  <si>
    <t>4.35.03.03</t>
  </si>
  <si>
    <t>Агрохимия и агропочвоведение</t>
  </si>
  <si>
    <t>4.35.03.04</t>
  </si>
  <si>
    <t>4.35.03.05</t>
  </si>
  <si>
    <t>Садоводство</t>
  </si>
  <si>
    <t>4.35.03.06</t>
  </si>
  <si>
    <t>Агроинженерия</t>
  </si>
  <si>
    <t>4.35.03.07</t>
  </si>
  <si>
    <t>4.35.03.08</t>
  </si>
  <si>
    <t>Водные биоресурсы и аквакультура</t>
  </si>
  <si>
    <t>4.35.03.09</t>
  </si>
  <si>
    <t>4.35.03.10</t>
  </si>
  <si>
    <t>Ландшафтная архитектура</t>
  </si>
  <si>
    <t>4.36.03.01</t>
  </si>
  <si>
    <t>Ветеринарно-санитарная экспертиза</t>
  </si>
  <si>
    <t>4.36.03.02</t>
  </si>
  <si>
    <t>5.37.00.00</t>
  </si>
  <si>
    <t>5.37.03.01</t>
  </si>
  <si>
    <t>Психология</t>
  </si>
  <si>
    <t>5.37.03.02</t>
  </si>
  <si>
    <t>Конфликтология</t>
  </si>
  <si>
    <t>5.38.03.01</t>
  </si>
  <si>
    <t>Экономика</t>
  </si>
  <si>
    <t>5.38.03.02</t>
  </si>
  <si>
    <t>Менеджмент</t>
  </si>
  <si>
    <t>5.38.03.03</t>
  </si>
  <si>
    <t>Управление персоналом</t>
  </si>
  <si>
    <t>5.38.03.04</t>
  </si>
  <si>
    <t>Государственное и муниципальное управление</t>
  </si>
  <si>
    <t>5.38.03.05</t>
  </si>
  <si>
    <t>Бизнес-информатика</t>
  </si>
  <si>
    <t>5.38.03.06</t>
  </si>
  <si>
    <t>Торговое дело</t>
  </si>
  <si>
    <t>5.38.03.07</t>
  </si>
  <si>
    <t>Товароведение</t>
  </si>
  <si>
    <t>5.38.03.10</t>
  </si>
  <si>
    <t>Жилищное хозяйство и коммунальная инфраструктура</t>
  </si>
  <si>
    <t>5.39.03.01</t>
  </si>
  <si>
    <t>Социология</t>
  </si>
  <si>
    <t>5.39.03.02</t>
  </si>
  <si>
    <t>5.39.03.03</t>
  </si>
  <si>
    <t>Организация работы с молодежью</t>
  </si>
  <si>
    <t>5.40.03.01</t>
  </si>
  <si>
    <t>5.41.00.00</t>
  </si>
  <si>
    <t>5.41.03.01</t>
  </si>
  <si>
    <t>Зарубежное регионоведение</t>
  </si>
  <si>
    <t>5.41.03.02</t>
  </si>
  <si>
    <t>Регионоведение России</t>
  </si>
  <si>
    <t>5.41.03.03</t>
  </si>
  <si>
    <t>Востоковедение и африканистика</t>
  </si>
  <si>
    <t>5.41.03.04</t>
  </si>
  <si>
    <t>Политология</t>
  </si>
  <si>
    <t>5.41.03.05</t>
  </si>
  <si>
    <t>Международные отношения</t>
  </si>
  <si>
    <t>5.41.03.06</t>
  </si>
  <si>
    <t>Публичная политика и социальные науки</t>
  </si>
  <si>
    <t>5.42.03.01</t>
  </si>
  <si>
    <t>Реклама и связи с общественностью</t>
  </si>
  <si>
    <t>5.42.03.02</t>
  </si>
  <si>
    <t>Журналистика</t>
  </si>
  <si>
    <t>5.42.03.03</t>
  </si>
  <si>
    <t>5.42.03.04</t>
  </si>
  <si>
    <t>Телевидение</t>
  </si>
  <si>
    <t>5.42.03.05</t>
  </si>
  <si>
    <t>Медиакоммуникации</t>
  </si>
  <si>
    <t>5.43.03.01</t>
  </si>
  <si>
    <t>Сервис</t>
  </si>
  <si>
    <t>5.43.03.02</t>
  </si>
  <si>
    <t>5.43.03.03</t>
  </si>
  <si>
    <t>Гостиничное дело</t>
  </si>
  <si>
    <t>6.44.03.01</t>
  </si>
  <si>
    <t>Педагогическое образование</t>
  </si>
  <si>
    <t>6.44.03.02</t>
  </si>
  <si>
    <t>Психолого-педагогическое образование</t>
  </si>
  <si>
    <t>6.44.03.03</t>
  </si>
  <si>
    <t>Специальное (дефектологическое) образование</t>
  </si>
  <si>
    <t>6.44.03.04</t>
  </si>
  <si>
    <t>6.44.03.05</t>
  </si>
  <si>
    <t>Педагогическое образование (с двумя профилями подготовки)</t>
  </si>
  <si>
    <t>7.45.00.00</t>
  </si>
  <si>
    <t>7.45.03.01</t>
  </si>
  <si>
    <t>Филология</t>
  </si>
  <si>
    <t>7.45.03.02</t>
  </si>
  <si>
    <t>Лингвистика</t>
  </si>
  <si>
    <t>7.45.03.03</t>
  </si>
  <si>
    <t>Фундаментальная и прикладная лингвистика</t>
  </si>
  <si>
    <t>7.45.03.04</t>
  </si>
  <si>
    <t>Интеллектуальные системы в гуманитарной сфере</t>
  </si>
  <si>
    <t>7.46.03.01</t>
  </si>
  <si>
    <t>История</t>
  </si>
  <si>
    <t>7.46.03.02</t>
  </si>
  <si>
    <t>Документоведение и архивоведение</t>
  </si>
  <si>
    <t>7.46.03.03</t>
  </si>
  <si>
    <t>Антропология и этнология</t>
  </si>
  <si>
    <t>7.47.00.00</t>
  </si>
  <si>
    <t>7.47.03.01</t>
  </si>
  <si>
    <t>Философия</t>
  </si>
  <si>
    <t>7.47.03.02</t>
  </si>
  <si>
    <t>Прикладная этика</t>
  </si>
  <si>
    <t>7.47.03.03</t>
  </si>
  <si>
    <t>Религиоведение</t>
  </si>
  <si>
    <t>7.48.00.00</t>
  </si>
  <si>
    <t>7.48.03.01</t>
  </si>
  <si>
    <t>7.49.03.01</t>
  </si>
  <si>
    <t>7.49.03.02</t>
  </si>
  <si>
    <t>Физическая культура для лиц с отклонениями в состоянии здоровья (адаптивная физическая культура)</t>
  </si>
  <si>
    <t>7.49.03.03</t>
  </si>
  <si>
    <t>Рекреация и спортивно-оздоровительный туризм</t>
  </si>
  <si>
    <t>8.50.03.01</t>
  </si>
  <si>
    <t>Искусства и гуманитарные науки</t>
  </si>
  <si>
    <t>8.50.03.02</t>
  </si>
  <si>
    <t>Изящные искусства</t>
  </si>
  <si>
    <t>8.50.03.03</t>
  </si>
  <si>
    <t>История искусств</t>
  </si>
  <si>
    <t>8.50.03.04</t>
  </si>
  <si>
    <t>Теория и история искусств</t>
  </si>
  <si>
    <t>8.51.03.01</t>
  </si>
  <si>
    <t>Культурология</t>
  </si>
  <si>
    <t>8.51.03.02</t>
  </si>
  <si>
    <t>Народная художественная культура</t>
  </si>
  <si>
    <t>8.51.03.03</t>
  </si>
  <si>
    <t>Социально-культурная деятельность</t>
  </si>
  <si>
    <t>8.51.03.04</t>
  </si>
  <si>
    <t>Музеология и охрана объектов культурного и природного наследия</t>
  </si>
  <si>
    <t>8.51.03.05</t>
  </si>
  <si>
    <t>Режиссура театрализованных представлений и праздников</t>
  </si>
  <si>
    <t>8.51.03.06</t>
  </si>
  <si>
    <t>Библиотечно-информационная деятельность</t>
  </si>
  <si>
    <t>8.52.03.01</t>
  </si>
  <si>
    <t>Хореографическое искусство</t>
  </si>
  <si>
    <t>8.52.03.02</t>
  </si>
  <si>
    <t>Хореографическое исполнительство</t>
  </si>
  <si>
    <t>8.52.03.03</t>
  </si>
  <si>
    <t>8.52.03.04</t>
  </si>
  <si>
    <t>Технология художественного оформления спектакля</t>
  </si>
  <si>
    <t>8.52.03.05</t>
  </si>
  <si>
    <t>Театроведение</t>
  </si>
  <si>
    <t>8.52.03.06</t>
  </si>
  <si>
    <t>Драматургия</t>
  </si>
  <si>
    <t>8.53.03.01</t>
  </si>
  <si>
    <t>Музыкальное искусство эстрады</t>
  </si>
  <si>
    <t>8.53.03.02</t>
  </si>
  <si>
    <t>Музыкально-инструментальное искусство</t>
  </si>
  <si>
    <t>8.53.03.03</t>
  </si>
  <si>
    <t>8.53.03.04</t>
  </si>
  <si>
    <t>Искусство народного пения</t>
  </si>
  <si>
    <t>8.53.03.05</t>
  </si>
  <si>
    <t>Дирижирование</t>
  </si>
  <si>
    <t>8.53.03.06</t>
  </si>
  <si>
    <t>Музыкознание и музыкально-прикладное искусство</t>
  </si>
  <si>
    <t>8.54.03.01</t>
  </si>
  <si>
    <t>Дизайн</t>
  </si>
  <si>
    <t>8.54.03.02</t>
  </si>
  <si>
    <t>Декоративно-прикладное искусство и народные промыслы</t>
  </si>
  <si>
    <t>8.54.03.03</t>
  </si>
  <si>
    <t>Искусство костюма и текстиля</t>
  </si>
  <si>
    <t>8.54.03.04</t>
  </si>
  <si>
    <t>Раздел IV. НАПРАВЛЕНИЯ ПОДГОТОВКИ ВЫСШЕГО ОБРАЗОВАНИЯ - МАГИСТРАТУРЫ</t>
  </si>
  <si>
    <t>1.01.04.01</t>
  </si>
  <si>
    <t>1.01.04.02</t>
  </si>
  <si>
    <t>1.01.04.03</t>
  </si>
  <si>
    <t>1.01.04.04</t>
  </si>
  <si>
    <t>1.01.04.05</t>
  </si>
  <si>
    <t>1.02.04.01</t>
  </si>
  <si>
    <t>1.02.04.02</t>
  </si>
  <si>
    <t>1.02.04.03</t>
  </si>
  <si>
    <t>1.03.04.01</t>
  </si>
  <si>
    <t>1.03.04.02</t>
  </si>
  <si>
    <t>1.03.04.03</t>
  </si>
  <si>
    <t>1.04.04.01</t>
  </si>
  <si>
    <t>1.04.04.02</t>
  </si>
  <si>
    <t>1.05.04.01</t>
  </si>
  <si>
    <t>1.05.04.02</t>
  </si>
  <si>
    <t>1.05.04.03</t>
  </si>
  <si>
    <t>1.05.04.04</t>
  </si>
  <si>
    <t>1.05.04.05</t>
  </si>
  <si>
    <t>1.05.04.06</t>
  </si>
  <si>
    <t>1.06.04.01</t>
  </si>
  <si>
    <t>1.06.04.02</t>
  </si>
  <si>
    <t>2.07.04.01</t>
  </si>
  <si>
    <t>2.07.04.02</t>
  </si>
  <si>
    <t>2.07.04.03</t>
  </si>
  <si>
    <t>2.07.04.04</t>
  </si>
  <si>
    <t>2.08.04.01</t>
  </si>
  <si>
    <t>2.09.04.01</t>
  </si>
  <si>
    <t>2.09.04.02</t>
  </si>
  <si>
    <t>2.09.04.03</t>
  </si>
  <si>
    <t>2.09.04.04</t>
  </si>
  <si>
    <t>2.10.04.01</t>
  </si>
  <si>
    <t>2.11.04.01</t>
  </si>
  <si>
    <t>2.11.04.02</t>
  </si>
  <si>
    <t>2.11.04.03</t>
  </si>
  <si>
    <t>2.11.04.04</t>
  </si>
  <si>
    <t>2.12.04.01</t>
  </si>
  <si>
    <t>2.12.04.02</t>
  </si>
  <si>
    <t>2.12.04.03</t>
  </si>
  <si>
    <t>2.12.04.04</t>
  </si>
  <si>
    <t>2.12.04.05</t>
  </si>
  <si>
    <t>2.13.04.01</t>
  </si>
  <si>
    <t>2.13.04.02</t>
  </si>
  <si>
    <t>2.13.04.03</t>
  </si>
  <si>
    <t>2.14.04.01</t>
  </si>
  <si>
    <t>2.14.04.02</t>
  </si>
  <si>
    <t>2.15.04.01</t>
  </si>
  <si>
    <t>2.15.04.02</t>
  </si>
  <si>
    <t>2.15.04.03</t>
  </si>
  <si>
    <t>2.15.04.04</t>
  </si>
  <si>
    <t>2.15.04.05</t>
  </si>
  <si>
    <t>2.15.04.06</t>
  </si>
  <si>
    <t>2.16.04.01</t>
  </si>
  <si>
    <t>2.16.04.02</t>
  </si>
  <si>
    <t>2.16.04.03</t>
  </si>
  <si>
    <t>2.17.04.01</t>
  </si>
  <si>
    <t>2.18.04.01</t>
  </si>
  <si>
    <t>2.18.04.02</t>
  </si>
  <si>
    <t>2.19.04.01</t>
  </si>
  <si>
    <t>2.19.04.02</t>
  </si>
  <si>
    <t>2.19.04.03</t>
  </si>
  <si>
    <t>2.19.04.04</t>
  </si>
  <si>
    <t>2.19.04.05</t>
  </si>
  <si>
    <t>Высокотехнологичные производства пищевых продуктов функционального и специализированного назначения</t>
  </si>
  <si>
    <t>2.20.04.01</t>
  </si>
  <si>
    <t>2.20.04.02</t>
  </si>
  <si>
    <t>2.21.04.01</t>
  </si>
  <si>
    <t>2.21.04.02</t>
  </si>
  <si>
    <t>2.21.04.03</t>
  </si>
  <si>
    <t>2.22.04.01</t>
  </si>
  <si>
    <t>2.22.04.02</t>
  </si>
  <si>
    <t>2.23.04.01</t>
  </si>
  <si>
    <t>2.23.04.02</t>
  </si>
  <si>
    <t>2.23.04.03</t>
  </si>
  <si>
    <t>2.24.04.01</t>
  </si>
  <si>
    <t>2.24.04.02</t>
  </si>
  <si>
    <t>2.24.04.03</t>
  </si>
  <si>
    <t>2.24.04.04</t>
  </si>
  <si>
    <t>2.24.04.05</t>
  </si>
  <si>
    <t>2.25.04.01</t>
  </si>
  <si>
    <t>2.25.04.02</t>
  </si>
  <si>
    <t>2.25.04.03</t>
  </si>
  <si>
    <t>2.25.04.04</t>
  </si>
  <si>
    <t>2.26.04.01</t>
  </si>
  <si>
    <t>2.26.04.02</t>
  </si>
  <si>
    <t>2.27.04.01</t>
  </si>
  <si>
    <t>2.27.04.02</t>
  </si>
  <si>
    <t>2.27.04.03</t>
  </si>
  <si>
    <t>2.27.04.04</t>
  </si>
  <si>
    <t>2.27.04.05</t>
  </si>
  <si>
    <t>2.27.04.06</t>
  </si>
  <si>
    <t>Организация и управление наукоемкими производствами</t>
  </si>
  <si>
    <t>2.27.04.07</t>
  </si>
  <si>
    <t>Наукоемкие технологии и экономика инноваций</t>
  </si>
  <si>
    <t>2.27.04.08</t>
  </si>
  <si>
    <t>Управление интеллектуальной собственностью</t>
  </si>
  <si>
    <t>2.28.04.01</t>
  </si>
  <si>
    <t>2.28.04.02</t>
  </si>
  <si>
    <t>2.28.04.03</t>
  </si>
  <si>
    <t>2.28.04.04</t>
  </si>
  <si>
    <t>Наносистемы и наноматериалы</t>
  </si>
  <si>
    <t>2.29.04.01</t>
  </si>
  <si>
    <t>2.29.04.02</t>
  </si>
  <si>
    <t>2.29.04.03</t>
  </si>
  <si>
    <t>2.29.04.04</t>
  </si>
  <si>
    <t>2.29.04.05</t>
  </si>
  <si>
    <t>3.32.04.01</t>
  </si>
  <si>
    <t>Общественное здравоохранение</t>
  </si>
  <si>
    <t>4.35.04.01</t>
  </si>
  <si>
    <t>4.35.04.02</t>
  </si>
  <si>
    <t>4.35.04.03</t>
  </si>
  <si>
    <t>4.35.04.04</t>
  </si>
  <si>
    <t>4.35.04.05</t>
  </si>
  <si>
    <t>4.35.04.06</t>
  </si>
  <si>
    <t>4.35.04.07</t>
  </si>
  <si>
    <t>4.35.04.08</t>
  </si>
  <si>
    <t>4.35.04.09</t>
  </si>
  <si>
    <t>4.36.04.01</t>
  </si>
  <si>
    <t>4.36.04.02</t>
  </si>
  <si>
    <t>5.37.04.01</t>
  </si>
  <si>
    <t>5.37.04.02</t>
  </si>
  <si>
    <t>5.38.04.01</t>
  </si>
  <si>
    <t>5.38.04.02</t>
  </si>
  <si>
    <t>5.38.04.03</t>
  </si>
  <si>
    <t>5.38.04.04</t>
  </si>
  <si>
    <t>5.38.04.05</t>
  </si>
  <si>
    <t>5.38.04.06</t>
  </si>
  <si>
    <t>5.38.04.07</t>
  </si>
  <si>
    <t>5.38.04.08</t>
  </si>
  <si>
    <t>Финансы и кредит</t>
  </si>
  <si>
    <t>5.38.04.09</t>
  </si>
  <si>
    <t>Государственный аудит</t>
  </si>
  <si>
    <t>5.38.04.10</t>
  </si>
  <si>
    <t>5.39.04.01</t>
  </si>
  <si>
    <t>5.39.04.02</t>
  </si>
  <si>
    <t>5.39.04.03</t>
  </si>
  <si>
    <t>5.40.04.01</t>
  </si>
  <si>
    <t>5.41.04.01</t>
  </si>
  <si>
    <t>5.41.04.02</t>
  </si>
  <si>
    <t>5.41.04.03</t>
  </si>
  <si>
    <t>5.41.04.04</t>
  </si>
  <si>
    <t>5.41.04.05</t>
  </si>
  <si>
    <t>5.42.04.01</t>
  </si>
  <si>
    <t>5.42.04.02</t>
  </si>
  <si>
    <t>5.42.04.03</t>
  </si>
  <si>
    <t>5.42.04.04</t>
  </si>
  <si>
    <t>5.42.04.05</t>
  </si>
  <si>
    <t>5.43.04.01</t>
  </si>
  <si>
    <t>5.43.04.02</t>
  </si>
  <si>
    <t>5.43.04.03</t>
  </si>
  <si>
    <t>6.44.04.01</t>
  </si>
  <si>
    <t>6.44.04.02</t>
  </si>
  <si>
    <t>6.44.04.03</t>
  </si>
  <si>
    <t>6.44.04.04</t>
  </si>
  <si>
    <t>7.45.04.01</t>
  </si>
  <si>
    <t>7.45.04.02</t>
  </si>
  <si>
    <t>7.45.04.03</t>
  </si>
  <si>
    <t>7.45.04.04</t>
  </si>
  <si>
    <t>Интеллектуальные системы в гуманитарной среде</t>
  </si>
  <si>
    <t>7.46.04.01</t>
  </si>
  <si>
    <t>7.46.04.02</t>
  </si>
  <si>
    <t>7.46.04.03</t>
  </si>
  <si>
    <t>7.47.04.01</t>
  </si>
  <si>
    <t>7.47.04.02</t>
  </si>
  <si>
    <t>7.47.04.03</t>
  </si>
  <si>
    <t>7.48.04.01</t>
  </si>
  <si>
    <t>7.49.04.01</t>
  </si>
  <si>
    <t>7.49.04.02</t>
  </si>
  <si>
    <t>7.49.04.03</t>
  </si>
  <si>
    <t>Спорт</t>
  </si>
  <si>
    <t>8.50.04.01</t>
  </si>
  <si>
    <t>8.50.04.02</t>
  </si>
  <si>
    <t>8.50.04.03</t>
  </si>
  <si>
    <t>8.50.04.04</t>
  </si>
  <si>
    <t>8.51.04.01</t>
  </si>
  <si>
    <t>8.51.04.02</t>
  </si>
  <si>
    <t>8.51.04.03</t>
  </si>
  <si>
    <t>8.51.04.04</t>
  </si>
  <si>
    <t>8.51.04.05</t>
  </si>
  <si>
    <t>8.51.04.06</t>
  </si>
  <si>
    <t>8.52.04.01</t>
  </si>
  <si>
    <t>8.52.04.02</t>
  </si>
  <si>
    <t>8.52.04.03</t>
  </si>
  <si>
    <t>Театральное искусство</t>
  </si>
  <si>
    <t>8.53.04.01</t>
  </si>
  <si>
    <t>8.53.04.02</t>
  </si>
  <si>
    <t>8.53.04.03</t>
  </si>
  <si>
    <t>8.53.04.04</t>
  </si>
  <si>
    <t>8.53.04.05</t>
  </si>
  <si>
    <t>Искусство</t>
  </si>
  <si>
    <t>8.53.04.06</t>
  </si>
  <si>
    <t>8.54.04.01</t>
  </si>
  <si>
    <t>8.54.04.02</t>
  </si>
  <si>
    <t>8.54.04.03</t>
  </si>
  <si>
    <t>8.54.04.04</t>
  </si>
  <si>
    <t>9.56.00.00</t>
  </si>
  <si>
    <t>9.56.04.01</t>
  </si>
  <si>
    <t>Национальная безопасность и оборона государства</t>
  </si>
  <si>
    <t>9.56.04.02</t>
  </si>
  <si>
    <t>Управление воинскими частями и соединениями</t>
  </si>
  <si>
    <t>9.56.04.03</t>
  </si>
  <si>
    <t>Управление боевым обеспечением войск (сил)</t>
  </si>
  <si>
    <t>9.56.04.04</t>
  </si>
  <si>
    <t>Управление техническим обеспечением войск (сил)</t>
  </si>
  <si>
    <t>9.56.04.05</t>
  </si>
  <si>
    <t>Управление информационной безопасностью органов управления систем и комплексов военного назначения</t>
  </si>
  <si>
    <t>9.56.04.06</t>
  </si>
  <si>
    <t>Управление производством и развитием вооружения и военной техники</t>
  </si>
  <si>
    <t>9.56.04.07</t>
  </si>
  <si>
    <t>Управление использованием атомной энергии и обеспечением ядерной безопасности в области ядерных установок военного назначения</t>
  </si>
  <si>
    <t>9.56.04.08</t>
  </si>
  <si>
    <t>Управление тыловым обеспечением войск (сил)</t>
  </si>
  <si>
    <t>9.56.04.09</t>
  </si>
  <si>
    <t>Организация морально-психологического обеспечения</t>
  </si>
  <si>
    <t>9.56.04.10</t>
  </si>
  <si>
    <t>Управление финансовым обеспечением Вооруженных Сил Российской Федерации</t>
  </si>
  <si>
    <t>9.56.04.11</t>
  </si>
  <si>
    <t>Управление медицинским обеспечением войск (сил)</t>
  </si>
  <si>
    <t>9.56.04.12</t>
  </si>
  <si>
    <t>Военное и административное управление</t>
  </si>
  <si>
    <t>9.57.04.01</t>
  </si>
  <si>
    <t>Государственное управление в пограничной сфере</t>
  </si>
  <si>
    <t>Раздел V. СПЕЦИАЛЬНОСТИ ВЫСШЕГО ОБРАЗОВАНИЯ - СПЕЦИАЛИТЕТА</t>
  </si>
  <si>
    <t>1.01.05.01</t>
  </si>
  <si>
    <t>Фундаментальные математика и механика</t>
  </si>
  <si>
    <t>1.03.05.01</t>
  </si>
  <si>
    <t>Астрономия</t>
  </si>
  <si>
    <t>1.04.05.01</t>
  </si>
  <si>
    <t>Фундаментальная и прикладная химия</t>
  </si>
  <si>
    <t>1.05.05.01</t>
  </si>
  <si>
    <t>Метеорология специального назначения</t>
  </si>
  <si>
    <t>1.05.05.02</t>
  </si>
  <si>
    <t>Военная картография</t>
  </si>
  <si>
    <t>1.06.05.01</t>
  </si>
  <si>
    <t>Биоинженерия и биоинформатика</t>
  </si>
  <si>
    <t>2.08.05.01</t>
  </si>
  <si>
    <t>Строительство уникальных зданий и сооружений</t>
  </si>
  <si>
    <t>2.08.05.02</t>
  </si>
  <si>
    <t>Строительство, эксплуатация, восстановление и техническое прикрытие автомобильных дорог, мостов и тоннелей</t>
  </si>
  <si>
    <t>2.09.05.01</t>
  </si>
  <si>
    <t>Применение и эксплуатация автоматизированных систем специального назначения</t>
  </si>
  <si>
    <t>2.10.05.01</t>
  </si>
  <si>
    <t>Компьютерная безопасность</t>
  </si>
  <si>
    <t>2.10.05.02</t>
  </si>
  <si>
    <t>2.10.05.03</t>
  </si>
  <si>
    <t>2.10.05.04</t>
  </si>
  <si>
    <t>Информационно-аналитические системы безопасности</t>
  </si>
  <si>
    <t>2.10.05.05</t>
  </si>
  <si>
    <t>Безопасность информационных технологий в правоохранительной сфере</t>
  </si>
  <si>
    <t>2.10.05.06</t>
  </si>
  <si>
    <t>Криптография</t>
  </si>
  <si>
    <t>2.10.05.07</t>
  </si>
  <si>
    <t>Противодействие техническим разведкам</t>
  </si>
  <si>
    <t>2.11.05.01</t>
  </si>
  <si>
    <t>Радиоэлектронные системы и комплексы</t>
  </si>
  <si>
    <t>2.11.05.02</t>
  </si>
  <si>
    <t>Специальные радиотехнические системы</t>
  </si>
  <si>
    <t>2.11.05.03</t>
  </si>
  <si>
    <t>Применение и эксплуатация средств и систем специального мониторинга</t>
  </si>
  <si>
    <t>2.11.05.04</t>
  </si>
  <si>
    <t>Инфокоммуникационные технологии системы специальной связи</t>
  </si>
  <si>
    <t>2.12.05.01</t>
  </si>
  <si>
    <t>Электронные и оптико-электронные приборы и системы специального назначения</t>
  </si>
  <si>
    <t>2.13.05.01</t>
  </si>
  <si>
    <t>Тепло- и электрообеспечение специальных технических систем и объектов</t>
  </si>
  <si>
    <t>2.13.05.02</t>
  </si>
  <si>
    <t>Специальные электромеханические системы</t>
  </si>
  <si>
    <t>2.14.05.01</t>
  </si>
  <si>
    <t>Ядерные реакторы и материалы</t>
  </si>
  <si>
    <t>2.14.05.02</t>
  </si>
  <si>
    <t>Атомные станции: проектирование, эксплуатация и инжиниринг</t>
  </si>
  <si>
    <t>2.14.05.03</t>
  </si>
  <si>
    <t>Технологии разделения изотопов и ядерное топливо</t>
  </si>
  <si>
    <t>2.14.05.04</t>
  </si>
  <si>
    <t>Электроника и автоматика физических установок</t>
  </si>
  <si>
    <t>2.15.05.01</t>
  </si>
  <si>
    <t>Проектирование технологических машин и комплексов</t>
  </si>
  <si>
    <t>2.16.05.01</t>
  </si>
  <si>
    <t>Специальные системы жизнеобеспечения</t>
  </si>
  <si>
    <t>2.17.05.01</t>
  </si>
  <si>
    <t>Боеприпасы и взрыватели</t>
  </si>
  <si>
    <t>2.17.05.02</t>
  </si>
  <si>
    <t>Стрелково-пушечное, артиллерийское и ракетное оружие</t>
  </si>
  <si>
    <t>2.17.05.03</t>
  </si>
  <si>
    <t>Проектирование, производство и испытание корабельного вооружения и информационно-управляющих систем</t>
  </si>
  <si>
    <t>2.17.05.04</t>
  </si>
  <si>
    <t>Технологии веществ и материалов в вооружении и военной технике</t>
  </si>
  <si>
    <t>2.18.05.01</t>
  </si>
  <si>
    <t>Химическая технология энергонасыщенных материалов и изделий</t>
  </si>
  <si>
    <t>2.18.05.02</t>
  </si>
  <si>
    <t>Химическая технология материалов современной энергетики</t>
  </si>
  <si>
    <t>2.20.05.01</t>
  </si>
  <si>
    <t>2.21.05.01</t>
  </si>
  <si>
    <t>2.21.05.02</t>
  </si>
  <si>
    <t>Прикладная геология</t>
  </si>
  <si>
    <t>2.21.05.03</t>
  </si>
  <si>
    <t>Технология геологической разведки</t>
  </si>
  <si>
    <t>2.21.05.04</t>
  </si>
  <si>
    <t>Горное дело</t>
  </si>
  <si>
    <t>2.21.05.05</t>
  </si>
  <si>
    <t>Физические процессы горного или нефтегазового производства</t>
  </si>
  <si>
    <t>2.21.05.06</t>
  </si>
  <si>
    <t>Нефтегазовые техника и технологии</t>
  </si>
  <si>
    <t>2.23.05.01</t>
  </si>
  <si>
    <t>Наземные транспортно-технологические средства</t>
  </si>
  <si>
    <t>2.23.05.02</t>
  </si>
  <si>
    <t>Транспортные средства специального назначения</t>
  </si>
  <si>
    <t>2.23.05.03</t>
  </si>
  <si>
    <t>Подвижной состав железных дорог</t>
  </si>
  <si>
    <t>2.23.05.04</t>
  </si>
  <si>
    <t>Эксплуатация железных дорог</t>
  </si>
  <si>
    <t>2.23.05.05</t>
  </si>
  <si>
    <t>Системы обеспечения движения поездов</t>
  </si>
  <si>
    <t>2.23.05.06</t>
  </si>
  <si>
    <t>Строительство железных дорог, мостов и транспортных тоннелей</t>
  </si>
  <si>
    <t>2.24.05.01</t>
  </si>
  <si>
    <t>Проектирование, производство и эксплуатация ракет и ракетно-космических комплексов</t>
  </si>
  <si>
    <t>2.24.05.02</t>
  </si>
  <si>
    <t>Проектирование авиационных и ракетных двигателей</t>
  </si>
  <si>
    <t>2.24.05.03</t>
  </si>
  <si>
    <t>2.24.05.04</t>
  </si>
  <si>
    <t>Навигационно-баллистическое обеспечение применения космической техники</t>
  </si>
  <si>
    <t>2.24.05.05</t>
  </si>
  <si>
    <t>Интегрированные системы летательных аппаратов</t>
  </si>
  <si>
    <t>2.24.05.06</t>
  </si>
  <si>
    <t>Системы управления летательными аппаратами</t>
  </si>
  <si>
    <t>2.24.05.07</t>
  </si>
  <si>
    <t>Самолето- и вертолетостроение</t>
  </si>
  <si>
    <t>2.25.05.01</t>
  </si>
  <si>
    <t>Техническая эксплуатация и восстановление боевых летательных аппаратов и двигателей</t>
  </si>
  <si>
    <t>2.25.05.02</t>
  </si>
  <si>
    <t>Техническая эксплуатация и восстановление электросистем и пилотажно-навигационных комплексов боевых летательных аппаратов</t>
  </si>
  <si>
    <t>2.25.05.03</t>
  </si>
  <si>
    <t>Техническая эксплуатация транспортного радиооборудования</t>
  </si>
  <si>
    <t>2.25.05.04</t>
  </si>
  <si>
    <t>Летная эксплуатация и применение авиационных комплексов</t>
  </si>
  <si>
    <t>2.25.05.05</t>
  </si>
  <si>
    <t>Эксплуатация воздушных судов и организация воздушного движения</t>
  </si>
  <si>
    <t>2.26.05.01</t>
  </si>
  <si>
    <t>Проектирование и постройка кораблей, судов и объектов океанотехники</t>
  </si>
  <si>
    <t>2.26.05.02</t>
  </si>
  <si>
    <t>Проектирование, изготовление и ремонт энергетических установок и систем автоматизации кораблей и судов</t>
  </si>
  <si>
    <t>2.26.05.03</t>
  </si>
  <si>
    <t>Строительство, ремонт и поисково-спасательное обеспечение надводных кораблей и подводных лодок</t>
  </si>
  <si>
    <t>2.26.05.04</t>
  </si>
  <si>
    <t>Применение и эксплуатация технических систем надводных кораблей и подводных лодок</t>
  </si>
  <si>
    <t>2.26.05.05</t>
  </si>
  <si>
    <t>2.26.05.06</t>
  </si>
  <si>
    <t>2.26.05.07</t>
  </si>
  <si>
    <t>2.27.05.01</t>
  </si>
  <si>
    <t>Специальные организационно-технические системы</t>
  </si>
  <si>
    <t>3.30.00.00</t>
  </si>
  <si>
    <t>3.30.05.01</t>
  </si>
  <si>
    <t>Медицинская биохимия</t>
  </si>
  <si>
    <t>3.30.05.02</t>
  </si>
  <si>
    <t>Медицинская биофизика</t>
  </si>
  <si>
    <t>3.30.05.03</t>
  </si>
  <si>
    <t>Медицинская кибернетика</t>
  </si>
  <si>
    <t>3.31.05.01</t>
  </si>
  <si>
    <t>3.31.05.02</t>
  </si>
  <si>
    <t>Педиатрия</t>
  </si>
  <si>
    <t>3.31.05.03</t>
  </si>
  <si>
    <t>Стоматология</t>
  </si>
  <si>
    <t>3.32.05.01</t>
  </si>
  <si>
    <t>3.33.05.01</t>
  </si>
  <si>
    <t>3.36.00.00</t>
  </si>
  <si>
    <t>3.36.05.01</t>
  </si>
  <si>
    <t>5.37.05.01</t>
  </si>
  <si>
    <t>Клиническая психология</t>
  </si>
  <si>
    <t>5.37.05.02</t>
  </si>
  <si>
    <t>Психология служебной деятельности</t>
  </si>
  <si>
    <t>5.38.05.01</t>
  </si>
  <si>
    <t>Экономическая безопасность</t>
  </si>
  <si>
    <t>5.38.05.02</t>
  </si>
  <si>
    <t>Таможенное дело</t>
  </si>
  <si>
    <t>5.40.05.01</t>
  </si>
  <si>
    <t>Правовое обеспечение национальной безопасности</t>
  </si>
  <si>
    <t>5.40.05.02</t>
  </si>
  <si>
    <t>5.40.05.03</t>
  </si>
  <si>
    <t>Судебная экспертиза</t>
  </si>
  <si>
    <t>6.44.05.01</t>
  </si>
  <si>
    <t>Педагогика и психология девиантного поведения</t>
  </si>
  <si>
    <t>7.45.05.01</t>
  </si>
  <si>
    <t>Перевод и переводоведение</t>
  </si>
  <si>
    <t>8.51.05.01</t>
  </si>
  <si>
    <t>Звукорежиссура культурно-массовых представлений и концертных программ</t>
  </si>
  <si>
    <t>8.52.05.01</t>
  </si>
  <si>
    <t>8.52.05.02</t>
  </si>
  <si>
    <t>Режиссура театра</t>
  </si>
  <si>
    <t>8.52.05.03</t>
  </si>
  <si>
    <t>Сценография</t>
  </si>
  <si>
    <t>8.52.05.04</t>
  </si>
  <si>
    <t>Литературное творчество</t>
  </si>
  <si>
    <t>8.53.05.01</t>
  </si>
  <si>
    <t>Искусство концертного исполнительства</t>
  </si>
  <si>
    <t>8.53.05.02</t>
  </si>
  <si>
    <t>Художественное руководство оперно-симфоническим оркестром и академическим хором</t>
  </si>
  <si>
    <t>8.53.05.03</t>
  </si>
  <si>
    <t>Музыкальная звукорежиссура</t>
  </si>
  <si>
    <t>8.53.05.04</t>
  </si>
  <si>
    <t>Музыкально-театральное искусство</t>
  </si>
  <si>
    <t>8.53.05.05</t>
  </si>
  <si>
    <t>Музыковедение</t>
  </si>
  <si>
    <t>8.53.05.06</t>
  </si>
  <si>
    <t>Композиция</t>
  </si>
  <si>
    <t>8.53.05.07</t>
  </si>
  <si>
    <t>Дирижирование военным духовым оркестром</t>
  </si>
  <si>
    <t>8.54.05.01</t>
  </si>
  <si>
    <t>Монументально-декоративное искусство</t>
  </si>
  <si>
    <t>8.54.05.02</t>
  </si>
  <si>
    <t>Живопись</t>
  </si>
  <si>
    <t>8.54.05.03</t>
  </si>
  <si>
    <t>Графика</t>
  </si>
  <si>
    <t>8.54.05.04</t>
  </si>
  <si>
    <t>8.54.05.05</t>
  </si>
  <si>
    <t>Живопись и изящные искусства</t>
  </si>
  <si>
    <t>8.55.05.01</t>
  </si>
  <si>
    <t>Режиссура кино и телевидения</t>
  </si>
  <si>
    <t>8.55.05.02</t>
  </si>
  <si>
    <t>Звукорежиссура аудиовизуальных искусств</t>
  </si>
  <si>
    <t>8.55.05.03</t>
  </si>
  <si>
    <t>Кинооператорство</t>
  </si>
  <si>
    <t>8.55.05.04</t>
  </si>
  <si>
    <t>Продюсерство</t>
  </si>
  <si>
    <t>8.55.05.05</t>
  </si>
  <si>
    <t>Киноведение</t>
  </si>
  <si>
    <t>9.56.05.01</t>
  </si>
  <si>
    <t>Тыловое обеспечение</t>
  </si>
  <si>
    <t>9.56.05.02</t>
  </si>
  <si>
    <t>Радиационная, химическая и биологическая защита</t>
  </si>
  <si>
    <t>9.56.05.03</t>
  </si>
  <si>
    <t>Служебно-прикладная физическая подготовка</t>
  </si>
  <si>
    <t>9.56.05.04</t>
  </si>
  <si>
    <t>Управление персоналом (Вооруженные Силы РФ, другие войска, воинские формирования и приравненные к ним органы РФ)</t>
  </si>
  <si>
    <t>9.56.05.05</t>
  </si>
  <si>
    <t>Военная журналистика</t>
  </si>
  <si>
    <t>9.57.05.01</t>
  </si>
  <si>
    <t>Пограничная деятельность</t>
  </si>
  <si>
    <t>Раздел VI. НАПРАВЛЕНИЯ ПОДГОТОВКИ ВЫСШЕГО ОБРАЗОВАНИЯ - ПОДГОТОВКИ КАДРОВ ВЫСШЕЙ КВАЛИФИКАЦИИ ПО ПРОГРАММАМ ПОДГОТОВКИ НАУЧНО-ПЕДАГОГИЧЕСКИХ КАДРОВ В АСПИРАНТУРЕ</t>
  </si>
  <si>
    <t>1.01.06.01</t>
  </si>
  <si>
    <t>1.01.06.02</t>
  </si>
  <si>
    <t>1.02.06.01</t>
  </si>
  <si>
    <t>1.03.06.01</t>
  </si>
  <si>
    <t>1.04.06.01</t>
  </si>
  <si>
    <t>Химические науки</t>
  </si>
  <si>
    <t>1.05.06.01</t>
  </si>
  <si>
    <t>1.06.06.01</t>
  </si>
  <si>
    <t>2.07.06.01</t>
  </si>
  <si>
    <t>2.08.06.01</t>
  </si>
  <si>
    <t>2.09.06.01</t>
  </si>
  <si>
    <t>2.10.06.01</t>
  </si>
  <si>
    <t>2.11.06.01</t>
  </si>
  <si>
    <t>2.12.06.01</t>
  </si>
  <si>
    <t>2.13.06.01</t>
  </si>
  <si>
    <t>Электро- и теплотехника</t>
  </si>
  <si>
    <t>2.14.06.01</t>
  </si>
  <si>
    <t>Ядерная, тепловая и возобновляемая энергетика и сопутствующие технологии</t>
  </si>
  <si>
    <t>2.15.06.01</t>
  </si>
  <si>
    <t>2.16.06.01</t>
  </si>
  <si>
    <t>2.17.06.01</t>
  </si>
  <si>
    <t>2.18.06.01</t>
  </si>
  <si>
    <t>2.19.06.01</t>
  </si>
  <si>
    <t>2.20.06.01</t>
  </si>
  <si>
    <t>2.21.06.01</t>
  </si>
  <si>
    <t>Геология, разведка и разработка полезных ископаемых</t>
  </si>
  <si>
    <t>2.21.06.02</t>
  </si>
  <si>
    <t>Геодезия</t>
  </si>
  <si>
    <t>2.22.06.01</t>
  </si>
  <si>
    <t>2.23.06.01</t>
  </si>
  <si>
    <t>2.24.06.01</t>
  </si>
  <si>
    <t>2.25.06.01</t>
  </si>
  <si>
    <t>2.26.06.01</t>
  </si>
  <si>
    <t>2.27.06.01</t>
  </si>
  <si>
    <t>2.28.06.01</t>
  </si>
  <si>
    <t>2.29.06.01</t>
  </si>
  <si>
    <t>3.30.06.01</t>
  </si>
  <si>
    <t>3.31.06.01</t>
  </si>
  <si>
    <t>3.32.06.01</t>
  </si>
  <si>
    <t>3.33.06.01</t>
  </si>
  <si>
    <t>4.35.06.01</t>
  </si>
  <si>
    <t>Сельское хозяйство</t>
  </si>
  <si>
    <t>4.35.06.02</t>
  </si>
  <si>
    <t>Лесное хозяйство</t>
  </si>
  <si>
    <t>4.35.06.03</t>
  </si>
  <si>
    <t>Рыбное хозяйство</t>
  </si>
  <si>
    <t>4.35.06.04</t>
  </si>
  <si>
    <t>Технологии, средства механизации и энергетическое оборудование в сельском, лесном и рыбном хозяйстве</t>
  </si>
  <si>
    <t>4.36.06.01</t>
  </si>
  <si>
    <t>5.37.06.01</t>
  </si>
  <si>
    <t>5.38.06.01</t>
  </si>
  <si>
    <t>5.39.06.01</t>
  </si>
  <si>
    <t>Социологические науки</t>
  </si>
  <si>
    <t>5.40.06.01</t>
  </si>
  <si>
    <t>5.41.06.01</t>
  </si>
  <si>
    <t>5.42.06.01</t>
  </si>
  <si>
    <t>6.44.06.01</t>
  </si>
  <si>
    <t>7.45.06.01</t>
  </si>
  <si>
    <t>7.46.06.01</t>
  </si>
  <si>
    <t>Исторические науки и археология</t>
  </si>
  <si>
    <t>7.47.06.01</t>
  </si>
  <si>
    <t>7.48.06.01</t>
  </si>
  <si>
    <t>7.49.06.01</t>
  </si>
  <si>
    <t>8.50.06.01</t>
  </si>
  <si>
    <t>Искусствоведение</t>
  </si>
  <si>
    <t>8.51.06.01</t>
  </si>
  <si>
    <t>9.56.06.01</t>
  </si>
  <si>
    <t>Военные науки</t>
  </si>
  <si>
    <t>Раздел VII. НАПРАВЛЕНИЯ ПОДГОТОВКИ ВЫСШЕГО ОБРАЗОВАНИЯ - ПОДГОТОВКИ КАДРОВ ВЫСШЕЙ КВАЛИФИКАЦИИ ПО ПРОГРАММАМ ПОДГОТОВКИ НАУЧНО-ПЕДАГОГИЧЕСКИХ КАДРОВ В АДЪЮНКТУРЕ</t>
  </si>
  <si>
    <t>1.02.07.01</t>
  </si>
  <si>
    <t>1.04.07.01</t>
  </si>
  <si>
    <t>1.06.07.01</t>
  </si>
  <si>
    <t>2.07.07.01</t>
  </si>
  <si>
    <t>2.08.07.01</t>
  </si>
  <si>
    <t>2.09.07.01</t>
  </si>
  <si>
    <t>2.10.07.01</t>
  </si>
  <si>
    <t>2.11.07.01</t>
  </si>
  <si>
    <t>2.17.07.01</t>
  </si>
  <si>
    <t>2.18.07.01</t>
  </si>
  <si>
    <t>2.20.07.01</t>
  </si>
  <si>
    <t>2.23.07.01</t>
  </si>
  <si>
    <t>2.24.07.01</t>
  </si>
  <si>
    <t>Авиационная техника и технологии</t>
  </si>
  <si>
    <t>2.24.07.02</t>
  </si>
  <si>
    <t>Ракетно-космическая техника и технологии</t>
  </si>
  <si>
    <t>2.26.07.01</t>
  </si>
  <si>
    <t>3.30.07.01</t>
  </si>
  <si>
    <t>3.31.07.01</t>
  </si>
  <si>
    <t>3.32.07.01</t>
  </si>
  <si>
    <t>3.33.07.01</t>
  </si>
  <si>
    <t>5.37.07.01</t>
  </si>
  <si>
    <t>5.38.07.01</t>
  </si>
  <si>
    <t>5.38.07.02</t>
  </si>
  <si>
    <t>5.40.07.01</t>
  </si>
  <si>
    <t>5.40.07.02</t>
  </si>
  <si>
    <t>Правовое обеспечение государственной безопасности</t>
  </si>
  <si>
    <t>6.44.07.01</t>
  </si>
  <si>
    <t>6.44.07.02</t>
  </si>
  <si>
    <t>7.46.07.01</t>
  </si>
  <si>
    <t>9.56.07.01</t>
  </si>
  <si>
    <t>9.57.07.01</t>
  </si>
  <si>
    <t>Раздел VIII. СПЕЦИАЛЬНОСТИ ВЫСШЕГО ОБРАЗОВАНИЯ - ПОДГОТОВКИ КАДРОВ ВЫСШЕЙ КВАЛИФИКАЦИИ ПО ПРОГРАММАМ ОРДИНАТУРЫ</t>
  </si>
  <si>
    <t>3.31.08.01</t>
  </si>
  <si>
    <t>Акушерство и гинекология</t>
  </si>
  <si>
    <t>3.31.08.02</t>
  </si>
  <si>
    <t>Анестезиология-реаниматология</t>
  </si>
  <si>
    <t>3.31.08.03</t>
  </si>
  <si>
    <t>Токсикология</t>
  </si>
  <si>
    <t>3.31.08.04</t>
  </si>
  <si>
    <t>Трансфузиология</t>
  </si>
  <si>
    <t>3.31.08.05</t>
  </si>
  <si>
    <t>Клиническая лабораторная диагностика</t>
  </si>
  <si>
    <t>3.31.08.06</t>
  </si>
  <si>
    <t>Лабораторная генетика</t>
  </si>
  <si>
    <t>3.31.08.07</t>
  </si>
  <si>
    <t>Патологическая анатомия</t>
  </si>
  <si>
    <t>3.31.08.08</t>
  </si>
  <si>
    <t>Радиология</t>
  </si>
  <si>
    <t>3.31.08.09</t>
  </si>
  <si>
    <t>Рентгенология</t>
  </si>
  <si>
    <t>3.31.08.10</t>
  </si>
  <si>
    <t>Судебно-медицинская экспертиза</t>
  </si>
  <si>
    <t>3.31.08.11</t>
  </si>
  <si>
    <t>Ультразвуковая диагностика</t>
  </si>
  <si>
    <t>3.31.08.12</t>
  </si>
  <si>
    <t>Функциональная диагностика</t>
  </si>
  <si>
    <t>3.31.08.13</t>
  </si>
  <si>
    <t>Детская кардиология</t>
  </si>
  <si>
    <t>3.31.08.14</t>
  </si>
  <si>
    <t>Детская онкология</t>
  </si>
  <si>
    <t>3.31.08.15</t>
  </si>
  <si>
    <t>Детская урология-андрология</t>
  </si>
  <si>
    <t>3.31.08.16</t>
  </si>
  <si>
    <t>Детская хирургия</t>
  </si>
  <si>
    <t>3.31.08.17</t>
  </si>
  <si>
    <t>Детская эндокринология</t>
  </si>
  <si>
    <t>3.31.08.18</t>
  </si>
  <si>
    <t>Неонатология</t>
  </si>
  <si>
    <t>3.31.08.19</t>
  </si>
  <si>
    <t>3.31.08.20</t>
  </si>
  <si>
    <t>Психиатрия</t>
  </si>
  <si>
    <t>3.31.08.21</t>
  </si>
  <si>
    <t>Психиатрия-наркология</t>
  </si>
  <si>
    <t>3.31.08.22</t>
  </si>
  <si>
    <t>Психотерапия</t>
  </si>
  <si>
    <t>3.31.08.23</t>
  </si>
  <si>
    <t>Сексология</t>
  </si>
  <si>
    <t>3.31.08.24</t>
  </si>
  <si>
    <t>Судебно-психиатрическая экспертиза</t>
  </si>
  <si>
    <t>3.31.08.25</t>
  </si>
  <si>
    <t>Авиационная и космическая медицина</t>
  </si>
  <si>
    <t>3.31.08.26</t>
  </si>
  <si>
    <t>Аллергология и иммунология</t>
  </si>
  <si>
    <t>3.31.08.27</t>
  </si>
  <si>
    <t>Водолазная медицина</t>
  </si>
  <si>
    <t>3.31.08.28</t>
  </si>
  <si>
    <t>Гастроэнтерология</t>
  </si>
  <si>
    <t>3.31.08.29</t>
  </si>
  <si>
    <t>Гематология</t>
  </si>
  <si>
    <t>3.31.08.30</t>
  </si>
  <si>
    <t>Генетика</t>
  </si>
  <si>
    <t>3.31.08.31</t>
  </si>
  <si>
    <t>Гериатрия</t>
  </si>
  <si>
    <t>3.31.08.32</t>
  </si>
  <si>
    <t>Дерматовенерология</t>
  </si>
  <si>
    <t>3.31.08.33</t>
  </si>
  <si>
    <t>Диабетология</t>
  </si>
  <si>
    <t>3.31.08.34</t>
  </si>
  <si>
    <t>Диетология</t>
  </si>
  <si>
    <t>3.31.08.35</t>
  </si>
  <si>
    <t>Инфекционные болезни</t>
  </si>
  <si>
    <t>3.31.08.36</t>
  </si>
  <si>
    <t>Кардиология</t>
  </si>
  <si>
    <t>3.31.08.37</t>
  </si>
  <si>
    <t>Клиническая фармакология</t>
  </si>
  <si>
    <t>3.31.08.38</t>
  </si>
  <si>
    <t>Косметология</t>
  </si>
  <si>
    <t>3.31.08.39</t>
  </si>
  <si>
    <t>Лечебная физкультура и спортивная медицина</t>
  </si>
  <si>
    <t>3.31.08.40</t>
  </si>
  <si>
    <t>Мануальная терапия</t>
  </si>
  <si>
    <t>3.31.08.41</t>
  </si>
  <si>
    <t>Медико-социальная экспертиза</t>
  </si>
  <si>
    <t>3.31.08.42</t>
  </si>
  <si>
    <t>Неврология</t>
  </si>
  <si>
    <t>3.31.08.43</t>
  </si>
  <si>
    <t>Нефрология</t>
  </si>
  <si>
    <t>3.31.08.44</t>
  </si>
  <si>
    <t>Профпатология</t>
  </si>
  <si>
    <t>3.31.08.45</t>
  </si>
  <si>
    <t>Пульмонология</t>
  </si>
  <si>
    <t>3.31.08.46</t>
  </si>
  <si>
    <t>Ревматология</t>
  </si>
  <si>
    <t>3.31.08.47</t>
  </si>
  <si>
    <t>Рефлексотерапия</t>
  </si>
  <si>
    <t>3.31.08.48</t>
  </si>
  <si>
    <t>Скорая медицинская помощь</t>
  </si>
  <si>
    <t>3.31.08.49</t>
  </si>
  <si>
    <t>Терапия</t>
  </si>
  <si>
    <t>3.31.08.50</t>
  </si>
  <si>
    <t>Физиотерапия</t>
  </si>
  <si>
    <t>3.31.08.51</t>
  </si>
  <si>
    <t>Фтизиатрия</t>
  </si>
  <si>
    <t>3.31.08.52</t>
  </si>
  <si>
    <t>Остеопатия</t>
  </si>
  <si>
    <t>3.31.08.53</t>
  </si>
  <si>
    <t>Эндокринология</t>
  </si>
  <si>
    <t>3.31.08.54</t>
  </si>
  <si>
    <t>Общая врачебная практика (семейная медицина)</t>
  </si>
  <si>
    <t>3.31.08.55</t>
  </si>
  <si>
    <t>Колопроктология</t>
  </si>
  <si>
    <t>3.31.08.56</t>
  </si>
  <si>
    <t>Нейрохирургия</t>
  </si>
  <si>
    <t>3.31.08.57</t>
  </si>
  <si>
    <t>Онкология</t>
  </si>
  <si>
    <t>3.31.08.58</t>
  </si>
  <si>
    <t>Оториноларингология</t>
  </si>
  <si>
    <t>3.31.08.59</t>
  </si>
  <si>
    <t>Офтальмология</t>
  </si>
  <si>
    <t>3.31.08.60</t>
  </si>
  <si>
    <t>Пластическая хирургия</t>
  </si>
  <si>
    <t>3.31.08.61</t>
  </si>
  <si>
    <t>Радиотерапия</t>
  </si>
  <si>
    <t>3.31.08.62</t>
  </si>
  <si>
    <t>Рентгенэндоваскулярные диагностика и лечение</t>
  </si>
  <si>
    <t>3.31.08.63</t>
  </si>
  <si>
    <t>Сердечно-сосудистая хирургия</t>
  </si>
  <si>
    <t>3.31.08.64</t>
  </si>
  <si>
    <t>Сурдология-оториноларингология</t>
  </si>
  <si>
    <t>3.31.08.65</t>
  </si>
  <si>
    <t>Торакальная хирургия</t>
  </si>
  <si>
    <t>3.31.08.66</t>
  </si>
  <si>
    <t>Травматология и ортопедия</t>
  </si>
  <si>
    <t>3.31.08.67</t>
  </si>
  <si>
    <t>Хирургия</t>
  </si>
  <si>
    <t>3.31.08.68</t>
  </si>
  <si>
    <t>Урология</t>
  </si>
  <si>
    <t>3.31.08.69</t>
  </si>
  <si>
    <t>Челюстно-лицевая хирургия</t>
  </si>
  <si>
    <t>3.31.08.70</t>
  </si>
  <si>
    <t>Эндоскопия</t>
  </si>
  <si>
    <t>3.31.08.71</t>
  </si>
  <si>
    <t>Организация здравоохранения и общественное здоровье</t>
  </si>
  <si>
    <t>3.31.08.72</t>
  </si>
  <si>
    <t>Стоматология общей практики</t>
  </si>
  <si>
    <t>3.31.08.73</t>
  </si>
  <si>
    <t>Стоматология терапевтическая</t>
  </si>
  <si>
    <t>3.31.08.74</t>
  </si>
  <si>
    <t>Стоматология хирургическая</t>
  </si>
  <si>
    <t>3.31.08.75</t>
  </si>
  <si>
    <t>3.31.08.76</t>
  </si>
  <si>
    <t>Стоматология детская</t>
  </si>
  <si>
    <t>3.31.08.77</t>
  </si>
  <si>
    <t>Ортодонтия</t>
  </si>
  <si>
    <t>3.32.08.01</t>
  </si>
  <si>
    <t>Гигиена детей и подростков</t>
  </si>
  <si>
    <t>3.32.08.02</t>
  </si>
  <si>
    <t>Гигиена питания</t>
  </si>
  <si>
    <t>3.32.08.03</t>
  </si>
  <si>
    <t>Гигиена труда</t>
  </si>
  <si>
    <t>3.32.08.04</t>
  </si>
  <si>
    <t>Гигиеническое воспитание</t>
  </si>
  <si>
    <t>3.32.08.05</t>
  </si>
  <si>
    <t>Дезинфектология</t>
  </si>
  <si>
    <t>3.32.08.06</t>
  </si>
  <si>
    <t>Коммунальная гигиена</t>
  </si>
  <si>
    <t>3.32.08.07</t>
  </si>
  <si>
    <t>Общая гигиена</t>
  </si>
  <si>
    <t>3.32.08.08</t>
  </si>
  <si>
    <t>Паразитология</t>
  </si>
  <si>
    <t>3.32.08.09</t>
  </si>
  <si>
    <t>Радиационная гигиена</t>
  </si>
  <si>
    <t>3.32.08.10</t>
  </si>
  <si>
    <t>Санитарно-гигиенические лабораторные исследования</t>
  </si>
  <si>
    <t>3.32.08.11</t>
  </si>
  <si>
    <t>Социальная гигиена и организация госсанэпидслужбы</t>
  </si>
  <si>
    <t>3.32.08.12</t>
  </si>
  <si>
    <t>Эпидемиология</t>
  </si>
  <si>
    <t>3.32.08.13</t>
  </si>
  <si>
    <t>Вирусология</t>
  </si>
  <si>
    <t>3.32.08.14</t>
  </si>
  <si>
    <t>Бактериология</t>
  </si>
  <si>
    <t>3.33.08.01</t>
  </si>
  <si>
    <t>Фармацевтическая технология</t>
  </si>
  <si>
    <t>3.33.08.02</t>
  </si>
  <si>
    <t>Управление и экономика фармации</t>
  </si>
  <si>
    <t>3.33.08.03</t>
  </si>
  <si>
    <t>Фармацевтическая химия и фармакогнозия</t>
  </si>
  <si>
    <t>Раздел IX. СПЕЦИАЛЬНОСТИ ВЫСШЕГО ОБРАЗОВАНИЯ - ПОДГОТОВКИ КАДРОВ ВЫСШЕЙ КВАЛИФИКАЦИИ ПО ПРОГРАММАМ АССИСТЕНТУРЫ-СТАЖИРОВКИ</t>
  </si>
  <si>
    <t>2.07.09.01</t>
  </si>
  <si>
    <t>2.07.09.02</t>
  </si>
  <si>
    <t>2.07.09.03</t>
  </si>
  <si>
    <t>2.07.09.04</t>
  </si>
  <si>
    <t>8.52.09.01</t>
  </si>
  <si>
    <t>Искусство хореографии (по видам)</t>
  </si>
  <si>
    <t>8.52.09.02</t>
  </si>
  <si>
    <t>Актерское мастерство (по видам)</t>
  </si>
  <si>
    <t>8.52.09.03</t>
  </si>
  <si>
    <t>Сценическая речь</t>
  </si>
  <si>
    <t>8.52.09.04</t>
  </si>
  <si>
    <t>Сценическая пластика и танец</t>
  </si>
  <si>
    <t>8.52.09.05</t>
  </si>
  <si>
    <t>Искусство театральной режиссуры (по видам)</t>
  </si>
  <si>
    <t>8.52.09.06</t>
  </si>
  <si>
    <t>Сценография и театральная технология</t>
  </si>
  <si>
    <t>8.52.09.07</t>
  </si>
  <si>
    <t>8.52.09.08</t>
  </si>
  <si>
    <t>Искусство словесности (по видам)</t>
  </si>
  <si>
    <t>8.53.09.01</t>
  </si>
  <si>
    <t>Искусство музыкально-инструментального исполнительства (по видам)</t>
  </si>
  <si>
    <t>8.53.09.02</t>
  </si>
  <si>
    <t>Искусство вокального исполнительства (по видам)</t>
  </si>
  <si>
    <t>8.53.09.03</t>
  </si>
  <si>
    <t>Искусство композиции</t>
  </si>
  <si>
    <t>8.53.09.04</t>
  </si>
  <si>
    <t>Мастерство музыкальной звукорежиссуры</t>
  </si>
  <si>
    <t>8.53.09.05</t>
  </si>
  <si>
    <t>Искусство дирижирования (по видам)</t>
  </si>
  <si>
    <t>8.54,09.01</t>
  </si>
  <si>
    <t>Монументально-декоративное мастерство</t>
  </si>
  <si>
    <t>8.54.09.02</t>
  </si>
  <si>
    <t>Мастерство декоративно-прикладного искусства и народных промыслов (по видам)</t>
  </si>
  <si>
    <t>8.54.09.03</t>
  </si>
  <si>
    <t>Искусство дизайна (по видам)</t>
  </si>
  <si>
    <t>8.54.09.04</t>
  </si>
  <si>
    <t>Искусство живописи (по видам)</t>
  </si>
  <si>
    <t>8.54.09.05</t>
  </si>
  <si>
    <t>Искусство графики (по видам)</t>
  </si>
  <si>
    <t>8.54.09.06</t>
  </si>
  <si>
    <t>Искусство скульптуры</t>
  </si>
  <si>
    <t>8.54.09.07</t>
  </si>
  <si>
    <t>Искусство реставрации (по видам)</t>
  </si>
  <si>
    <t>8.55.09.01</t>
  </si>
  <si>
    <t>Режиссура аудиовизуальных искусств (по видам)</t>
  </si>
  <si>
    <t>8.55.09.02</t>
  </si>
  <si>
    <t>Операторское искусство (по видам)</t>
  </si>
  <si>
    <t>8.55.09.03</t>
  </si>
  <si>
    <t>Код специальности</t>
  </si>
  <si>
    <t>1. Сведения о потребности предприятия в молодых специалистах с высшим профессиональным образованием.</t>
  </si>
  <si>
    <t>Бакалавлиат</t>
  </si>
  <si>
    <t>Магистратура</t>
  </si>
  <si>
    <t>Специаоитет</t>
  </si>
  <si>
    <t>Аспиратура</t>
  </si>
  <si>
    <t>Адъюнтура</t>
  </si>
  <si>
    <t>Ординантура</t>
  </si>
  <si>
    <t>Ассистентура</t>
  </si>
  <si>
    <t>01.03.01</t>
  </si>
  <si>
    <t>01.03.02</t>
  </si>
  <si>
    <t>01.03.03</t>
  </si>
  <si>
    <t>01.03.04</t>
  </si>
  <si>
    <t>01.03.05</t>
  </si>
  <si>
    <t>02.03.01</t>
  </si>
  <si>
    <t>02.03.02</t>
  </si>
  <si>
    <t>02.03.03</t>
  </si>
  <si>
    <t>03.03.01</t>
  </si>
  <si>
    <t>03.03.02</t>
  </si>
  <si>
    <t>03.03.03</t>
  </si>
  <si>
    <t>04.03.01</t>
  </si>
  <si>
    <t>04.03.02</t>
  </si>
  <si>
    <t>05.03.01</t>
  </si>
  <si>
    <t>05.03.02</t>
  </si>
  <si>
    <t>05.03.03</t>
  </si>
  <si>
    <t>05.03.04</t>
  </si>
  <si>
    <t>05.03.05</t>
  </si>
  <si>
    <t>05.03.06</t>
  </si>
  <si>
    <t>06.03.01</t>
  </si>
  <si>
    <t>06.03.02</t>
  </si>
  <si>
    <t>07.03.01</t>
  </si>
  <si>
    <t>07.03.02</t>
  </si>
  <si>
    <t>07.03.03</t>
  </si>
  <si>
    <t>07.03.04</t>
  </si>
  <si>
    <t>08.03.01</t>
  </si>
  <si>
    <t>09.03.01</t>
  </si>
  <si>
    <t>09.03.02</t>
  </si>
  <si>
    <t>09.03.03</t>
  </si>
  <si>
    <t>09.03.04</t>
  </si>
  <si>
    <t>10.03.01</t>
  </si>
  <si>
    <t>11.03.01</t>
  </si>
  <si>
    <t>11.03.02</t>
  </si>
  <si>
    <t>11.03.03</t>
  </si>
  <si>
    <t>11.03.04</t>
  </si>
  <si>
    <t>12.03.01</t>
  </si>
  <si>
    <t>12.03.02</t>
  </si>
  <si>
    <t>12.03.03</t>
  </si>
  <si>
    <t>12.03.04</t>
  </si>
  <si>
    <t>12.03.05</t>
  </si>
  <si>
    <t>13.03.01</t>
  </si>
  <si>
    <t>13.03.02</t>
  </si>
  <si>
    <t>13.03.03</t>
  </si>
  <si>
    <t>14.03.01</t>
  </si>
  <si>
    <t>14.03.02</t>
  </si>
  <si>
    <t>15.03.01</t>
  </si>
  <si>
    <t>15.03.02</t>
  </si>
  <si>
    <t>15.03.03</t>
  </si>
  <si>
    <t>15.03.04</t>
  </si>
  <si>
    <t>15.03.05</t>
  </si>
  <si>
    <t>15.03.06</t>
  </si>
  <si>
    <t>16.03.01</t>
  </si>
  <si>
    <t>16.03.02</t>
  </si>
  <si>
    <t>16.03.03</t>
  </si>
  <si>
    <t>17.03.01</t>
  </si>
  <si>
    <t>18.03.01</t>
  </si>
  <si>
    <t>18.03.02</t>
  </si>
  <si>
    <t>19.03.01</t>
  </si>
  <si>
    <t>19.03.02</t>
  </si>
  <si>
    <t>19.03.03</t>
  </si>
  <si>
    <t>19.03.04</t>
  </si>
  <si>
    <t>20.03.01</t>
  </si>
  <si>
    <t>20.03.02</t>
  </si>
  <si>
    <t>21.03.01</t>
  </si>
  <si>
    <t>21.03.02</t>
  </si>
  <si>
    <t>21.03.03</t>
  </si>
  <si>
    <t>22.03.01</t>
  </si>
  <si>
    <t>22.03.02</t>
  </si>
  <si>
    <t>23.03.01</t>
  </si>
  <si>
    <t>23.03.02</t>
  </si>
  <si>
    <t>23.03.03</t>
  </si>
  <si>
    <t>24.03.01</t>
  </si>
  <si>
    <t>24.03.02</t>
  </si>
  <si>
    <t>24.03.03</t>
  </si>
  <si>
    <t>24.03.04</t>
  </si>
  <si>
    <t>24.03.05</t>
  </si>
  <si>
    <t>25.03.01</t>
  </si>
  <si>
    <t>25.03.02</t>
  </si>
  <si>
    <t>25.03.03</t>
  </si>
  <si>
    <t>25.03.04</t>
  </si>
  <si>
    <t>26.03.01</t>
  </si>
  <si>
    <t>26.03.02</t>
  </si>
  <si>
    <t>27.03.01</t>
  </si>
  <si>
    <t>27.03.02</t>
  </si>
  <si>
    <t>27.03.03</t>
  </si>
  <si>
    <t>27.03.04</t>
  </si>
  <si>
    <t>27.03.05</t>
  </si>
  <si>
    <t>28.03.01</t>
  </si>
  <si>
    <t>28.03.02</t>
  </si>
  <si>
    <t>28.03.03</t>
  </si>
  <si>
    <t>29.03.01</t>
  </si>
  <si>
    <t>29.03.02</t>
  </si>
  <si>
    <t>29.03.03</t>
  </si>
  <si>
    <t>29.03.04</t>
  </si>
  <si>
    <t>29.03.05</t>
  </si>
  <si>
    <t>34.03.01</t>
  </si>
  <si>
    <t>35.03.01</t>
  </si>
  <si>
    <t>35.03.02</t>
  </si>
  <si>
    <t>35.03.03</t>
  </si>
  <si>
    <t>35.03.04</t>
  </si>
  <si>
    <t>35.03.05</t>
  </si>
  <si>
    <t>35.03.06</t>
  </si>
  <si>
    <t>35.03.07</t>
  </si>
  <si>
    <t>35.03.08</t>
  </si>
  <si>
    <t>35.03.09</t>
  </si>
  <si>
    <t>35.03.10</t>
  </si>
  <si>
    <t>36.03.01</t>
  </si>
  <si>
    <t>36.03.02</t>
  </si>
  <si>
    <t>37.03.01</t>
  </si>
  <si>
    <t>37.03.02</t>
  </si>
  <si>
    <t>38.03.01</t>
  </si>
  <si>
    <t>38.03.02</t>
  </si>
  <si>
    <t>38.03.03</t>
  </si>
  <si>
    <t>38.03.04</t>
  </si>
  <si>
    <t>38.03.05</t>
  </si>
  <si>
    <t>38.03.06</t>
  </si>
  <si>
    <t>38.03.07</t>
  </si>
  <si>
    <t>38.03.10</t>
  </si>
  <si>
    <t>39.03.01</t>
  </si>
  <si>
    <t>39.03.02</t>
  </si>
  <si>
    <t>39.03.03</t>
  </si>
  <si>
    <t>40.03.01</t>
  </si>
  <si>
    <t>41.03.01</t>
  </si>
  <si>
    <t>41.03.02</t>
  </si>
  <si>
    <t>41.03.03</t>
  </si>
  <si>
    <t>41.03.04</t>
  </si>
  <si>
    <t>41.03.05</t>
  </si>
  <si>
    <t>41.03.06</t>
  </si>
  <si>
    <t>42.03.01</t>
  </si>
  <si>
    <t>42.03.02</t>
  </si>
  <si>
    <t>42.03.03</t>
  </si>
  <si>
    <t>42.03.04</t>
  </si>
  <si>
    <t>42.03.05</t>
  </si>
  <si>
    <t>43.03.01</t>
  </si>
  <si>
    <t>43.03.02</t>
  </si>
  <si>
    <t>43.03.03</t>
  </si>
  <si>
    <t>44.03.01</t>
  </si>
  <si>
    <t>44.03.02</t>
  </si>
  <si>
    <t>44.03.03</t>
  </si>
  <si>
    <t>44.03.04</t>
  </si>
  <si>
    <t>44.03.05</t>
  </si>
  <si>
    <t>45.03.01</t>
  </si>
  <si>
    <t>45.03.02</t>
  </si>
  <si>
    <t>45.03.03</t>
  </si>
  <si>
    <t>45.03.04</t>
  </si>
  <si>
    <t>46.03.01</t>
  </si>
  <si>
    <t>46.03.02</t>
  </si>
  <si>
    <t>46.03.03</t>
  </si>
  <si>
    <t>47.03.01</t>
  </si>
  <si>
    <t>47.03.02</t>
  </si>
  <si>
    <t>47.03.03</t>
  </si>
  <si>
    <t>48.03.01</t>
  </si>
  <si>
    <t>49.03.01</t>
  </si>
  <si>
    <t>49.03.02</t>
  </si>
  <si>
    <t>49.03.03</t>
  </si>
  <si>
    <t>50.03.01</t>
  </si>
  <si>
    <t>50.03.02</t>
  </si>
  <si>
    <t>50.03.03</t>
  </si>
  <si>
    <t>50.03.04</t>
  </si>
  <si>
    <t>51.03.01</t>
  </si>
  <si>
    <t>51.03.02</t>
  </si>
  <si>
    <t>51.03.03</t>
  </si>
  <si>
    <t>51.03.04</t>
  </si>
  <si>
    <t>51.03.05</t>
  </si>
  <si>
    <t>51.03.06</t>
  </si>
  <si>
    <t>52.03.01</t>
  </si>
  <si>
    <t>52.03.02</t>
  </si>
  <si>
    <t>52.03.03</t>
  </si>
  <si>
    <t>52.03.04</t>
  </si>
  <si>
    <t>52.03.05</t>
  </si>
  <si>
    <t>52.03.06</t>
  </si>
  <si>
    <t>53.03.01</t>
  </si>
  <si>
    <t>53.03.02</t>
  </si>
  <si>
    <t>53.03.03</t>
  </si>
  <si>
    <t>53.03.04</t>
  </si>
  <si>
    <t>53.03.05</t>
  </si>
  <si>
    <t>53.03.06</t>
  </si>
  <si>
    <t>54.03.01</t>
  </si>
  <si>
    <t>54.03.02</t>
  </si>
  <si>
    <t>54.03.03</t>
  </si>
  <si>
    <t>54.03.04</t>
  </si>
  <si>
    <t/>
  </si>
  <si>
    <t>01.04.01</t>
  </si>
  <si>
    <t>01.04.02</t>
  </si>
  <si>
    <t>01.04.03</t>
  </si>
  <si>
    <t>01.04.04</t>
  </si>
  <si>
    <t>01.04.05</t>
  </si>
  <si>
    <t>02.04.01</t>
  </si>
  <si>
    <t>02.04.02</t>
  </si>
  <si>
    <t>02.04.03</t>
  </si>
  <si>
    <t>03.04.01</t>
  </si>
  <si>
    <t>03.04.02</t>
  </si>
  <si>
    <t>03.04.03</t>
  </si>
  <si>
    <t>04.04.01</t>
  </si>
  <si>
    <t>04.04.02</t>
  </si>
  <si>
    <t>05.04.01</t>
  </si>
  <si>
    <t>05.04.02</t>
  </si>
  <si>
    <t>05.04.03</t>
  </si>
  <si>
    <t>05.04.04</t>
  </si>
  <si>
    <t>05.04.05</t>
  </si>
  <si>
    <t>05.04.06</t>
  </si>
  <si>
    <t>06.04.01</t>
  </si>
  <si>
    <t>06.04.02</t>
  </si>
  <si>
    <t>07.04.01</t>
  </si>
  <si>
    <t>07.04.02</t>
  </si>
  <si>
    <t>07.04.03</t>
  </si>
  <si>
    <t>07.04.04</t>
  </si>
  <si>
    <t>08.04.01</t>
  </si>
  <si>
    <t>09.04.01</t>
  </si>
  <si>
    <t>09.04.02</t>
  </si>
  <si>
    <t>09.04.03</t>
  </si>
  <si>
    <t>09.04.04</t>
  </si>
  <si>
    <t>10.04.01</t>
  </si>
  <si>
    <t>11.04.01</t>
  </si>
  <si>
    <t>11.04.02</t>
  </si>
  <si>
    <t>11.04.03</t>
  </si>
  <si>
    <t>11.04.04</t>
  </si>
  <si>
    <t>12.04.01</t>
  </si>
  <si>
    <t>12.04.02</t>
  </si>
  <si>
    <t>12.04.03</t>
  </si>
  <si>
    <t>12.04.04</t>
  </si>
  <si>
    <t>12.04.05</t>
  </si>
  <si>
    <t>13.04.01</t>
  </si>
  <si>
    <t>13.04.02</t>
  </si>
  <si>
    <t>13.04.03</t>
  </si>
  <si>
    <t>14.04.01</t>
  </si>
  <si>
    <t>14.04.02</t>
  </si>
  <si>
    <t>15.04.01</t>
  </si>
  <si>
    <t>15.04.02</t>
  </si>
  <si>
    <t>15.04.03</t>
  </si>
  <si>
    <t>15.04.04</t>
  </si>
  <si>
    <t>15.04.05</t>
  </si>
  <si>
    <t>15.04.06</t>
  </si>
  <si>
    <t>16.04.01</t>
  </si>
  <si>
    <t>16.04.02</t>
  </si>
  <si>
    <t>16.04.03</t>
  </si>
  <si>
    <t>17.04.01</t>
  </si>
  <si>
    <t>18.04.01</t>
  </si>
  <si>
    <t>18.04.02</t>
  </si>
  <si>
    <t>19.04.01</t>
  </si>
  <si>
    <t>19.04.02</t>
  </si>
  <si>
    <t>19.04.03</t>
  </si>
  <si>
    <t>19.04.04</t>
  </si>
  <si>
    <t>19.04.05</t>
  </si>
  <si>
    <t>20.04.01</t>
  </si>
  <si>
    <t>20.04.02</t>
  </si>
  <si>
    <t>21.04.01</t>
  </si>
  <si>
    <t>21.04.02</t>
  </si>
  <si>
    <t>21.04.03</t>
  </si>
  <si>
    <t>22.04.01</t>
  </si>
  <si>
    <t>22.04.02</t>
  </si>
  <si>
    <t>23.04.01</t>
  </si>
  <si>
    <t>23.04.02</t>
  </si>
  <si>
    <t>23.04.03</t>
  </si>
  <si>
    <t>24.04.01</t>
  </si>
  <si>
    <t>24.04.02</t>
  </si>
  <si>
    <t>24.04.03</t>
  </si>
  <si>
    <t>24.04.04</t>
  </si>
  <si>
    <t>24.04.05</t>
  </si>
  <si>
    <t>25.04.01</t>
  </si>
  <si>
    <t>25.04.02</t>
  </si>
  <si>
    <t>25.04.03</t>
  </si>
  <si>
    <t>25.04.04</t>
  </si>
  <si>
    <t>26.04.01</t>
  </si>
  <si>
    <t>26.04.02</t>
  </si>
  <si>
    <t>27.04.01</t>
  </si>
  <si>
    <t>27.04.02</t>
  </si>
  <si>
    <t>27.04.03</t>
  </si>
  <si>
    <t>27.04.04</t>
  </si>
  <si>
    <t>27.04.05</t>
  </si>
  <si>
    <t>27.04.06</t>
  </si>
  <si>
    <t>27.04.07</t>
  </si>
  <si>
    <t>27.04.08</t>
  </si>
  <si>
    <t>28.04.01</t>
  </si>
  <si>
    <t>28.04.02</t>
  </si>
  <si>
    <t>28.04.03</t>
  </si>
  <si>
    <t>28.04.04</t>
  </si>
  <si>
    <t>29.04.01</t>
  </si>
  <si>
    <t>29.04.02</t>
  </si>
  <si>
    <t>29.04.03</t>
  </si>
  <si>
    <t>29.04.04</t>
  </si>
  <si>
    <t>29.04.05</t>
  </si>
  <si>
    <t>32.04.01</t>
  </si>
  <si>
    <t>35.04.01</t>
  </si>
  <si>
    <t>35.04.02</t>
  </si>
  <si>
    <t>35.04.03</t>
  </si>
  <si>
    <t>35.04.04</t>
  </si>
  <si>
    <t>35.04.05</t>
  </si>
  <si>
    <t>35.04.06</t>
  </si>
  <si>
    <t>35.04.07</t>
  </si>
  <si>
    <t>35.04.08</t>
  </si>
  <si>
    <t>35.04.09</t>
  </si>
  <si>
    <t>36.04.01</t>
  </si>
  <si>
    <t>36.04.02</t>
  </si>
  <si>
    <t>37.04.01</t>
  </si>
  <si>
    <t>37.04.02</t>
  </si>
  <si>
    <t>38.04.01</t>
  </si>
  <si>
    <t>38.04.02</t>
  </si>
  <si>
    <t>38.04.03</t>
  </si>
  <si>
    <t>38.04.04</t>
  </si>
  <si>
    <t>38.04.05</t>
  </si>
  <si>
    <t>38.04.06</t>
  </si>
  <si>
    <t>38.04.07</t>
  </si>
  <si>
    <t>38.04.08</t>
  </si>
  <si>
    <t>38.04.09</t>
  </si>
  <si>
    <t>38.04.10</t>
  </si>
  <si>
    <t>39.04.01</t>
  </si>
  <si>
    <t>39.04.02</t>
  </si>
  <si>
    <t>39.04.03</t>
  </si>
  <si>
    <t>40.04.01</t>
  </si>
  <si>
    <t>41.04.01</t>
  </si>
  <si>
    <t>41.04.02</t>
  </si>
  <si>
    <t>41.04.03</t>
  </si>
  <si>
    <t>41.04.04</t>
  </si>
  <si>
    <t>41.04.05</t>
  </si>
  <si>
    <t>42.04.01</t>
  </si>
  <si>
    <t>42.04.02</t>
  </si>
  <si>
    <t>42.04.03</t>
  </si>
  <si>
    <t>42.04.04</t>
  </si>
  <si>
    <t>42.04.05</t>
  </si>
  <si>
    <t>43.04.01</t>
  </si>
  <si>
    <t>43.04.02</t>
  </si>
  <si>
    <t>43.04.03</t>
  </si>
  <si>
    <t>44.04.01</t>
  </si>
  <si>
    <t>44.04.02</t>
  </si>
  <si>
    <t>44.04.03</t>
  </si>
  <si>
    <t>44.04.04</t>
  </si>
  <si>
    <t>45.04.01</t>
  </si>
  <si>
    <t>45.04.02</t>
  </si>
  <si>
    <t>45.04.03</t>
  </si>
  <si>
    <t>45.04.04</t>
  </si>
  <si>
    <t>46.04.01</t>
  </si>
  <si>
    <t>46.04.02</t>
  </si>
  <si>
    <t>46.04.03</t>
  </si>
  <si>
    <t>47.04.01</t>
  </si>
  <si>
    <t>47.04.02</t>
  </si>
  <si>
    <t>47.04.03</t>
  </si>
  <si>
    <t>48.04.01</t>
  </si>
  <si>
    <t>49.04.01</t>
  </si>
  <si>
    <t>49.04.02</t>
  </si>
  <si>
    <t>49.04.03</t>
  </si>
  <si>
    <t>50.04.01</t>
  </si>
  <si>
    <t>50.04.02</t>
  </si>
  <si>
    <t>50.04.03</t>
  </si>
  <si>
    <t>50.04.04</t>
  </si>
  <si>
    <t>51.04.01</t>
  </si>
  <si>
    <t>51.04.02</t>
  </si>
  <si>
    <t>51.04.03</t>
  </si>
  <si>
    <t>51.04.04</t>
  </si>
  <si>
    <t>51.04.05</t>
  </si>
  <si>
    <t>51.04.06</t>
  </si>
  <si>
    <t>52.04.01</t>
  </si>
  <si>
    <t>52.04.02</t>
  </si>
  <si>
    <t>52.04.03</t>
  </si>
  <si>
    <t>53.04.01</t>
  </si>
  <si>
    <t>53.04.02</t>
  </si>
  <si>
    <t>53.04.03</t>
  </si>
  <si>
    <t>53.04.04</t>
  </si>
  <si>
    <t>53.04.05</t>
  </si>
  <si>
    <t>53.04.06</t>
  </si>
  <si>
    <t>54.04.01</t>
  </si>
  <si>
    <t>54.04.02</t>
  </si>
  <si>
    <t>54.04.03</t>
  </si>
  <si>
    <t>54.04.04</t>
  </si>
  <si>
    <t>56.04.01</t>
  </si>
  <si>
    <t>56.04.02</t>
  </si>
  <si>
    <t>56.04.03</t>
  </si>
  <si>
    <t>56.04.04</t>
  </si>
  <si>
    <t>56.04.05</t>
  </si>
  <si>
    <t>56.04.06</t>
  </si>
  <si>
    <t>56.04.07</t>
  </si>
  <si>
    <t>56.04.08</t>
  </si>
  <si>
    <t>56.04.09</t>
  </si>
  <si>
    <t>56.04.10</t>
  </si>
  <si>
    <t>56.04.11</t>
  </si>
  <si>
    <t>56.04.12</t>
  </si>
  <si>
    <t>57.04.01</t>
  </si>
  <si>
    <t>01.05.01</t>
  </si>
  <si>
    <t>03.05.01</t>
  </si>
  <si>
    <t>04.05.01</t>
  </si>
  <si>
    <t>05.05.01</t>
  </si>
  <si>
    <t>05.05.02</t>
  </si>
  <si>
    <t>06.05.01</t>
  </si>
  <si>
    <t>08.05.01</t>
  </si>
  <si>
    <t>08.05.02</t>
  </si>
  <si>
    <t>09.05.01</t>
  </si>
  <si>
    <t>10.05.01</t>
  </si>
  <si>
    <t>10.05.02</t>
  </si>
  <si>
    <t>10.05.03</t>
  </si>
  <si>
    <t>10.05.04</t>
  </si>
  <si>
    <t>10.05.05</t>
  </si>
  <si>
    <t>10.05.06</t>
  </si>
  <si>
    <t>10.05.07</t>
  </si>
  <si>
    <t>11.05.01</t>
  </si>
  <si>
    <t>11.05.02</t>
  </si>
  <si>
    <t>11.05.03</t>
  </si>
  <si>
    <t>11.05.04</t>
  </si>
  <si>
    <t>12.05.01</t>
  </si>
  <si>
    <t>13.05.01</t>
  </si>
  <si>
    <t>13.05.02</t>
  </si>
  <si>
    <t>14.05.01</t>
  </si>
  <si>
    <t>14.05.02</t>
  </si>
  <si>
    <t>14.05.03</t>
  </si>
  <si>
    <t>14.05.04</t>
  </si>
  <si>
    <t>15.05.01</t>
  </si>
  <si>
    <t>16.05.01</t>
  </si>
  <si>
    <t>17.05.01</t>
  </si>
  <si>
    <t>17.05.02</t>
  </si>
  <si>
    <t>17.05.03</t>
  </si>
  <si>
    <t>17.05.04</t>
  </si>
  <si>
    <t>18.05.01</t>
  </si>
  <si>
    <t>18.05.02</t>
  </si>
  <si>
    <t>20.05.01</t>
  </si>
  <si>
    <t>21.05.01</t>
  </si>
  <si>
    <t>21.05.02</t>
  </si>
  <si>
    <t>21.05.03</t>
  </si>
  <si>
    <t>21.05.04</t>
  </si>
  <si>
    <t>21.05.05</t>
  </si>
  <si>
    <t>21.05.06</t>
  </si>
  <si>
    <t>23.05.01</t>
  </si>
  <si>
    <t>23.05.02</t>
  </si>
  <si>
    <t>23.05.03</t>
  </si>
  <si>
    <t>23.05.04</t>
  </si>
  <si>
    <t>23.05.05</t>
  </si>
  <si>
    <t>23.05.06</t>
  </si>
  <si>
    <t>24.05.01</t>
  </si>
  <si>
    <t>24.05.02</t>
  </si>
  <si>
    <t>24.05.03</t>
  </si>
  <si>
    <t>24.05.04</t>
  </si>
  <si>
    <t>24.05.05</t>
  </si>
  <si>
    <t>24.05.06</t>
  </si>
  <si>
    <t>24.05.07</t>
  </si>
  <si>
    <t>25.05.01</t>
  </si>
  <si>
    <t>25.05.02</t>
  </si>
  <si>
    <t>25.05.03</t>
  </si>
  <si>
    <t>25.05.04</t>
  </si>
  <si>
    <t>25.05.05</t>
  </si>
  <si>
    <t>26.05.01</t>
  </si>
  <si>
    <t>26.05.02</t>
  </si>
  <si>
    <t>26.05.03</t>
  </si>
  <si>
    <t>26.05.04</t>
  </si>
  <si>
    <t>26.05.05</t>
  </si>
  <si>
    <t>26.05.06</t>
  </si>
  <si>
    <t>26.05.07</t>
  </si>
  <si>
    <t>27.05.01</t>
  </si>
  <si>
    <t>30.05.01</t>
  </si>
  <si>
    <t>30.05.02</t>
  </si>
  <si>
    <t>30.05.03</t>
  </si>
  <si>
    <t>31.05.01</t>
  </si>
  <si>
    <t>31.05.02</t>
  </si>
  <si>
    <t>31.05.03</t>
  </si>
  <si>
    <t>32.05.01</t>
  </si>
  <si>
    <t>33.05.01</t>
  </si>
  <si>
    <t>36.05.01</t>
  </si>
  <si>
    <t>37.05.01</t>
  </si>
  <si>
    <t>37.05.02</t>
  </si>
  <si>
    <t>38.05.01</t>
  </si>
  <si>
    <t>38.05.02</t>
  </si>
  <si>
    <t>40.05.01</t>
  </si>
  <si>
    <t>40.05.02</t>
  </si>
  <si>
    <t>40.05.03</t>
  </si>
  <si>
    <t>44.05.01</t>
  </si>
  <si>
    <t>45.05.01</t>
  </si>
  <si>
    <t>51.05.01</t>
  </si>
  <si>
    <t>52.05.01</t>
  </si>
  <si>
    <t>52.05.02</t>
  </si>
  <si>
    <t>52.05.03</t>
  </si>
  <si>
    <t>52.05.04</t>
  </si>
  <si>
    <t>53.05.01</t>
  </si>
  <si>
    <t>53.05.02</t>
  </si>
  <si>
    <t>53.05.03</t>
  </si>
  <si>
    <t>53.05.04</t>
  </si>
  <si>
    <t>53.05.05</t>
  </si>
  <si>
    <t>53.05.06</t>
  </si>
  <si>
    <t>53.05.07</t>
  </si>
  <si>
    <t>54.05.01</t>
  </si>
  <si>
    <t>54.05.02</t>
  </si>
  <si>
    <t>54.05.03</t>
  </si>
  <si>
    <t>54.05.04</t>
  </si>
  <si>
    <t>54.05.05</t>
  </si>
  <si>
    <t>55.05.01</t>
  </si>
  <si>
    <t>55.05.02</t>
  </si>
  <si>
    <t>55.05.03</t>
  </si>
  <si>
    <t>55.05.04</t>
  </si>
  <si>
    <t>55.05.05</t>
  </si>
  <si>
    <t>56.05.01</t>
  </si>
  <si>
    <t>56.05.02</t>
  </si>
  <si>
    <t>56.05.03</t>
  </si>
  <si>
    <t>56.05.04</t>
  </si>
  <si>
    <t>56.05.05</t>
  </si>
  <si>
    <t>57.05.01</t>
  </si>
  <si>
    <t>05.00.00</t>
  </si>
  <si>
    <t>05.01.01</t>
  </si>
  <si>
    <t>08.01.01</t>
  </si>
  <si>
    <t>08.01.02</t>
  </si>
  <si>
    <t>08.01.03</t>
  </si>
  <si>
    <t>08.01.04</t>
  </si>
  <si>
    <t>08.01.05</t>
  </si>
  <si>
    <t>08.01.06</t>
  </si>
  <si>
    <t>08.01.07</t>
  </si>
  <si>
    <t>08.01.08</t>
  </si>
  <si>
    <t>08.01.09</t>
  </si>
  <si>
    <t>08.01.10</t>
  </si>
  <si>
    <t>08.01.11</t>
  </si>
  <si>
    <t>08.01.12</t>
  </si>
  <si>
    <t>08.01.13</t>
  </si>
  <si>
    <t>08.01.14</t>
  </si>
  <si>
    <t>08.01.15</t>
  </si>
  <si>
    <t>08.01.16</t>
  </si>
  <si>
    <t>08.01.17</t>
  </si>
  <si>
    <t>08.01.18</t>
  </si>
  <si>
    <t>08.01.19</t>
  </si>
  <si>
    <t>08.01.20</t>
  </si>
  <si>
    <t>08.01.21</t>
  </si>
  <si>
    <t>08.01.22</t>
  </si>
  <si>
    <t>08.01.23</t>
  </si>
  <si>
    <t>09.01.01</t>
  </si>
  <si>
    <t>09.01.02</t>
  </si>
  <si>
    <t>09.01.03</t>
  </si>
  <si>
    <t>11.01.01</t>
  </si>
  <si>
    <t>11.01.02</t>
  </si>
  <si>
    <t>11.01.03</t>
  </si>
  <si>
    <t>11.01.04</t>
  </si>
  <si>
    <t>11.01.05</t>
  </si>
  <si>
    <t>11.01.06</t>
  </si>
  <si>
    <t>11.01.07</t>
  </si>
  <si>
    <t>11.01.08</t>
  </si>
  <si>
    <t>11.01.09</t>
  </si>
  <si>
    <t>11.01.10</t>
  </si>
  <si>
    <t>11.01.11</t>
  </si>
  <si>
    <t>11.01.12</t>
  </si>
  <si>
    <t>11.01.13</t>
  </si>
  <si>
    <t>12.01.01</t>
  </si>
  <si>
    <t>12.01.02</t>
  </si>
  <si>
    <t>12.01.03</t>
  </si>
  <si>
    <t>12.01.04</t>
  </si>
  <si>
    <t>12.01.05</t>
  </si>
  <si>
    <t>12.01.06</t>
  </si>
  <si>
    <t>12.01.07</t>
  </si>
  <si>
    <t>12.01.08</t>
  </si>
  <si>
    <t>13.01.01</t>
  </si>
  <si>
    <t>13.01.02</t>
  </si>
  <si>
    <t>13.01.03</t>
  </si>
  <si>
    <t>13.01.04</t>
  </si>
  <si>
    <t>13.01.05</t>
  </si>
  <si>
    <t>13.01.06</t>
  </si>
  <si>
    <t>13.01.07</t>
  </si>
  <si>
    <t>13.01.08</t>
  </si>
  <si>
    <t>13.01.09</t>
  </si>
  <si>
    <t>13.01.10</t>
  </si>
  <si>
    <t>13.01.11</t>
  </si>
  <si>
    <t>13.01.12</t>
  </si>
  <si>
    <t>13.01.13</t>
  </si>
  <si>
    <t>13.01.14</t>
  </si>
  <si>
    <t>15.01.01</t>
  </si>
  <si>
    <t>15.01.02</t>
  </si>
  <si>
    <t>15.01.03</t>
  </si>
  <si>
    <t>15.01.04</t>
  </si>
  <si>
    <t>15.01.05</t>
  </si>
  <si>
    <t>15.01.06</t>
  </si>
  <si>
    <t>15.01.07</t>
  </si>
  <si>
    <t>15.01.08</t>
  </si>
  <si>
    <t>15.01.09</t>
  </si>
  <si>
    <t>15.01.10</t>
  </si>
  <si>
    <t>15.01.11</t>
  </si>
  <si>
    <t>15.01.12</t>
  </si>
  <si>
    <t>15.01.13</t>
  </si>
  <si>
    <t>15.01.14</t>
  </si>
  <si>
    <t>15.01.15</t>
  </si>
  <si>
    <t>15.01.16</t>
  </si>
  <si>
    <t>15.01.17</t>
  </si>
  <si>
    <t>15.01.18</t>
  </si>
  <si>
    <t>15.01.19</t>
  </si>
  <si>
    <t>15.01.20</t>
  </si>
  <si>
    <t>15.01.21</t>
  </si>
  <si>
    <t>15.01.22</t>
  </si>
  <si>
    <t>15.01.23</t>
  </si>
  <si>
    <t>15.01.24</t>
  </si>
  <si>
    <t>15.01.25</t>
  </si>
  <si>
    <t>15.01.26</t>
  </si>
  <si>
    <t>15.01.27</t>
  </si>
  <si>
    <t>15.01.28</t>
  </si>
  <si>
    <t>15.01.29</t>
  </si>
  <si>
    <t>15.01.30</t>
  </si>
  <si>
    <t>18.01.01</t>
  </si>
  <si>
    <t>18.01.02</t>
  </si>
  <si>
    <t>18.01.03</t>
  </si>
  <si>
    <t>18.01.04</t>
  </si>
  <si>
    <t>18.01.05</t>
  </si>
  <si>
    <t>18.01.06</t>
  </si>
  <si>
    <t>18.01.07</t>
  </si>
  <si>
    <t>18.01.08</t>
  </si>
  <si>
    <t>18.01.09</t>
  </si>
  <si>
    <t>18.01.10</t>
  </si>
  <si>
    <t>18.01.11</t>
  </si>
  <si>
    <t>18.01.12</t>
  </si>
  <si>
    <t>18.01.13</t>
  </si>
  <si>
    <t>18.01.14</t>
  </si>
  <si>
    <t>18.01.15</t>
  </si>
  <si>
    <t>18.01.16</t>
  </si>
  <si>
    <t>18.01.17</t>
  </si>
  <si>
    <t>18.01.18</t>
  </si>
  <si>
    <t>18.01.19</t>
  </si>
  <si>
    <t>18.01.20</t>
  </si>
  <si>
    <t>18.01.21</t>
  </si>
  <si>
    <t>18.01.22</t>
  </si>
  <si>
    <t>18.01.23</t>
  </si>
  <si>
    <t>18.01.24</t>
  </si>
  <si>
    <t>18.01.25</t>
  </si>
  <si>
    <t>18.01.26</t>
  </si>
  <si>
    <t>18.01.27</t>
  </si>
  <si>
    <t>18.01.28</t>
  </si>
  <si>
    <t>18.01.29</t>
  </si>
  <si>
    <t>18.01.30</t>
  </si>
  <si>
    <t>18.01.31</t>
  </si>
  <si>
    <t>18.01.32</t>
  </si>
  <si>
    <t>19.01.01</t>
  </si>
  <si>
    <t>19.01.02</t>
  </si>
  <si>
    <t>19.01.03</t>
  </si>
  <si>
    <t>19.01.04</t>
  </si>
  <si>
    <t>19.01.05</t>
  </si>
  <si>
    <t>19.01.06</t>
  </si>
  <si>
    <t>19.01.07</t>
  </si>
  <si>
    <t>19.01.08</t>
  </si>
  <si>
    <t>19.01.09</t>
  </si>
  <si>
    <t>19.01.10</t>
  </si>
  <si>
    <t>19.01.11</t>
  </si>
  <si>
    <t>19.01.12</t>
  </si>
  <si>
    <t>19.01.13</t>
  </si>
  <si>
    <t>19.01.14</t>
  </si>
  <si>
    <t>19.01.15</t>
  </si>
  <si>
    <t>19.01.16</t>
  </si>
  <si>
    <t>19.01.17</t>
  </si>
  <si>
    <t>20.01.01</t>
  </si>
  <si>
    <t>21.01.01</t>
  </si>
  <si>
    <t>21.01.02</t>
  </si>
  <si>
    <t>21.01.03</t>
  </si>
  <si>
    <t>21.01.04</t>
  </si>
  <si>
    <t>21.01.05</t>
  </si>
  <si>
    <t>21.01.06</t>
  </si>
  <si>
    <t>21.01.07</t>
  </si>
  <si>
    <t>21.01.08</t>
  </si>
  <si>
    <t>21.01.09</t>
  </si>
  <si>
    <t>21.01.10</t>
  </si>
  <si>
    <t>21.01.11</t>
  </si>
  <si>
    <t>21.01.12</t>
  </si>
  <si>
    <t>21.01.13</t>
  </si>
  <si>
    <t>21.01.14</t>
  </si>
  <si>
    <t>21.01.15</t>
  </si>
  <si>
    <t>21.01.16</t>
  </si>
  <si>
    <t>22.01.01</t>
  </si>
  <si>
    <t>22.01.02</t>
  </si>
  <si>
    <t>22.01.03</t>
  </si>
  <si>
    <t>22.01.04</t>
  </si>
  <si>
    <t>22.01.05</t>
  </si>
  <si>
    <t>22.01.06</t>
  </si>
  <si>
    <t>22.01.07</t>
  </si>
  <si>
    <t>22.01.08</t>
  </si>
  <si>
    <t>22.01.09</t>
  </si>
  <si>
    <t>22.01.10</t>
  </si>
  <si>
    <t>23.01.01</t>
  </si>
  <si>
    <t>23.01.02</t>
  </si>
  <si>
    <t>23.01.03</t>
  </si>
  <si>
    <t>23.01.04</t>
  </si>
  <si>
    <t>23.01.05</t>
  </si>
  <si>
    <t>23.01.06</t>
  </si>
  <si>
    <t>23.01.07</t>
  </si>
  <si>
    <t>23.01.08</t>
  </si>
  <si>
    <t>23.01.09</t>
  </si>
  <si>
    <t>23.01.10</t>
  </si>
  <si>
    <t>23.01.11</t>
  </si>
  <si>
    <t>23.01.12</t>
  </si>
  <si>
    <t>23.01.13</t>
  </si>
  <si>
    <t>23.01.14</t>
  </si>
  <si>
    <t>23.01.15</t>
  </si>
  <si>
    <t>23.01.16</t>
  </si>
  <si>
    <t>24.01.01</t>
  </si>
  <si>
    <t>24.01.02</t>
  </si>
  <si>
    <t>24.01.03</t>
  </si>
  <si>
    <t>24.01.04</t>
  </si>
  <si>
    <t>26.01.01</t>
  </si>
  <si>
    <t>26.01.02</t>
  </si>
  <si>
    <t>26.01.03</t>
  </si>
  <si>
    <t>26.01.04</t>
  </si>
  <si>
    <t>26.01.05</t>
  </si>
  <si>
    <t>26.01.06</t>
  </si>
  <si>
    <t>26.01.07</t>
  </si>
  <si>
    <t>26.01.08</t>
  </si>
  <si>
    <t>26.01.09</t>
  </si>
  <si>
    <t>26.01.10</t>
  </si>
  <si>
    <t>26.01.11</t>
  </si>
  <si>
    <t>26.01.12</t>
  </si>
  <si>
    <t>26.01.13</t>
  </si>
  <si>
    <t>29.01.01</t>
  </si>
  <si>
    <t>29.01.02</t>
  </si>
  <si>
    <t>29.01.03</t>
  </si>
  <si>
    <t>29.01.04</t>
  </si>
  <si>
    <t>29.01.05</t>
  </si>
  <si>
    <t>29.01.06</t>
  </si>
  <si>
    <t>29.01.07</t>
  </si>
  <si>
    <t>29.01.08</t>
  </si>
  <si>
    <t>29.01.09</t>
  </si>
  <si>
    <t>29.01.10</t>
  </si>
  <si>
    <t>29.01.11</t>
  </si>
  <si>
    <t>29.01.12</t>
  </si>
  <si>
    <t>29.01.13</t>
  </si>
  <si>
    <t>29.01.14</t>
  </si>
  <si>
    <t>29.01.15</t>
  </si>
  <si>
    <t>29.01.16</t>
  </si>
  <si>
    <t>29.01.17</t>
  </si>
  <si>
    <t>29.01.18</t>
  </si>
  <si>
    <t>29.01.19</t>
  </si>
  <si>
    <t>29.01.20</t>
  </si>
  <si>
    <t>29.01.21</t>
  </si>
  <si>
    <t>29.01.22</t>
  </si>
  <si>
    <t>29.01.23</t>
  </si>
  <si>
    <t>29.01.24</t>
  </si>
  <si>
    <t>29.01.25</t>
  </si>
  <si>
    <t>29.01.26</t>
  </si>
  <si>
    <t>29.01.27</t>
  </si>
  <si>
    <t>29.01.28</t>
  </si>
  <si>
    <t>29.01.29</t>
  </si>
  <si>
    <t>29.01.30</t>
  </si>
  <si>
    <t>34.01.01</t>
  </si>
  <si>
    <t>35.01.01</t>
  </si>
  <si>
    <t>35.01.02</t>
  </si>
  <si>
    <t>35.01.03</t>
  </si>
  <si>
    <t>35.01.04</t>
  </si>
  <si>
    <t>35.01.05</t>
  </si>
  <si>
    <t>35.01.06</t>
  </si>
  <si>
    <t>35.01.07</t>
  </si>
  <si>
    <t>35.01.08</t>
  </si>
  <si>
    <t>35.01.09</t>
  </si>
  <si>
    <t>35.01.10</t>
  </si>
  <si>
    <t>35.01.11</t>
  </si>
  <si>
    <t>35.01.12</t>
  </si>
  <si>
    <t>35.01.13</t>
  </si>
  <si>
    <t>35.01.14</t>
  </si>
  <si>
    <t>35.01.15</t>
  </si>
  <si>
    <t>35.01.16</t>
  </si>
  <si>
    <t>35.01.17</t>
  </si>
  <si>
    <t>35.01.18</t>
  </si>
  <si>
    <t>35.01.19</t>
  </si>
  <si>
    <t>35.01.20</t>
  </si>
  <si>
    <t>35.01.21</t>
  </si>
  <si>
    <t>35.01.22</t>
  </si>
  <si>
    <t>35.01.23</t>
  </si>
  <si>
    <t>35.01.24</t>
  </si>
  <si>
    <t>36.01.01</t>
  </si>
  <si>
    <t>36.01.02</t>
  </si>
  <si>
    <t>36.01.03</t>
  </si>
  <si>
    <t>38.01.01</t>
  </si>
  <si>
    <t>38.01.02</t>
  </si>
  <si>
    <t>38.01.03</t>
  </si>
  <si>
    <t>39.01.01</t>
  </si>
  <si>
    <t>42.01.01</t>
  </si>
  <si>
    <t>43.01.01</t>
  </si>
  <si>
    <t>43.01.02</t>
  </si>
  <si>
    <t>43.01.03</t>
  </si>
  <si>
    <t>43.01.04</t>
  </si>
  <si>
    <t>43.01.05</t>
  </si>
  <si>
    <t>43.01.06</t>
  </si>
  <si>
    <t>43.01.07</t>
  </si>
  <si>
    <t>43.01.08</t>
  </si>
  <si>
    <t>46.01.01</t>
  </si>
  <si>
    <t>46.01.02</t>
  </si>
  <si>
    <t>46.01.03</t>
  </si>
  <si>
    <t>54.01.01</t>
  </si>
  <si>
    <t>54.01.02</t>
  </si>
  <si>
    <t>54.01.03</t>
  </si>
  <si>
    <t>54.01.04</t>
  </si>
  <si>
    <t>54.01.05</t>
  </si>
  <si>
    <t>54.01.06</t>
  </si>
  <si>
    <t>54.01.07</t>
  </si>
  <si>
    <t>54.01.08</t>
  </si>
  <si>
    <t>54.01.09</t>
  </si>
  <si>
    <t>54.01.10</t>
  </si>
  <si>
    <t>54.01.11</t>
  </si>
  <si>
    <t>54.01.12</t>
  </si>
  <si>
    <t>54.01.13</t>
  </si>
  <si>
    <t>54.01.14</t>
  </si>
  <si>
    <t>54.01.15</t>
  </si>
  <si>
    <t>54.01.16</t>
  </si>
  <si>
    <t>54.01.17</t>
  </si>
  <si>
    <t>54.01.18</t>
  </si>
  <si>
    <t>54.01.19</t>
  </si>
  <si>
    <t>55.01.01</t>
  </si>
  <si>
    <t>05.02.01</t>
  </si>
  <si>
    <t>05.02.02</t>
  </si>
  <si>
    <t>05.02.03</t>
  </si>
  <si>
    <t>07.02.01</t>
  </si>
  <si>
    <t>08.02.01</t>
  </si>
  <si>
    <t>08.02.02</t>
  </si>
  <si>
    <t>08.02.03</t>
  </si>
  <si>
    <t>08.02.04</t>
  </si>
  <si>
    <t>08.02.05</t>
  </si>
  <si>
    <t>08.02.06</t>
  </si>
  <si>
    <t>08.02.07</t>
  </si>
  <si>
    <t>08.02.08</t>
  </si>
  <si>
    <t>08.02.09</t>
  </si>
  <si>
    <t>08.02.10</t>
  </si>
  <si>
    <t>08.02.11</t>
  </si>
  <si>
    <t>09.02.01</t>
  </si>
  <si>
    <t>09.02.02</t>
  </si>
  <si>
    <t>09.02.03</t>
  </si>
  <si>
    <t>09.02.04</t>
  </si>
  <si>
    <t>09.02.05</t>
  </si>
  <si>
    <t>10,02.01</t>
  </si>
  <si>
    <t>10.02.02</t>
  </si>
  <si>
    <t>10.02.03</t>
  </si>
  <si>
    <t>11.02.01</t>
  </si>
  <si>
    <t>11.02.02</t>
  </si>
  <si>
    <t>11.02.03</t>
  </si>
  <si>
    <t>11.02.04</t>
  </si>
  <si>
    <t>11.02.05</t>
  </si>
  <si>
    <t>11.02.06</t>
  </si>
  <si>
    <t>11.02.07</t>
  </si>
  <si>
    <t>11.02.08</t>
  </si>
  <si>
    <t>11.02.09</t>
  </si>
  <si>
    <t>11.02.10</t>
  </si>
  <si>
    <t>11.02.11</t>
  </si>
  <si>
    <t>11.02.12</t>
  </si>
  <si>
    <t>11.02.13</t>
  </si>
  <si>
    <t>11.02.14</t>
  </si>
  <si>
    <t>12.02.01</t>
  </si>
  <si>
    <t>12.02.02</t>
  </si>
  <si>
    <t>12.02.03</t>
  </si>
  <si>
    <t>12.02.04</t>
  </si>
  <si>
    <t>12.02.05</t>
  </si>
  <si>
    <t>12.02.06</t>
  </si>
  <si>
    <t>12.02.07</t>
  </si>
  <si>
    <t>12.02.08</t>
  </si>
  <si>
    <t>13.02.01</t>
  </si>
  <si>
    <t>13.02.02</t>
  </si>
  <si>
    <t>13.02.03</t>
  </si>
  <si>
    <t>13.02.04</t>
  </si>
  <si>
    <t>13.02.05</t>
  </si>
  <si>
    <t>13.02.06</t>
  </si>
  <si>
    <t>13.02.07</t>
  </si>
  <si>
    <t>13.02.08</t>
  </si>
  <si>
    <t>13.02.09</t>
  </si>
  <si>
    <t>13.02.10</t>
  </si>
  <si>
    <t>13.02.11</t>
  </si>
  <si>
    <t>14.02.01</t>
  </si>
  <si>
    <t>14.02.02</t>
  </si>
  <si>
    <t>14.02.03</t>
  </si>
  <si>
    <t>15.02.01</t>
  </si>
  <si>
    <t>15.02.02</t>
  </si>
  <si>
    <t>15.02.03</t>
  </si>
  <si>
    <t>15.02.04</t>
  </si>
  <si>
    <t>15.02.05</t>
  </si>
  <si>
    <t>15.02.06</t>
  </si>
  <si>
    <t>15.02.07</t>
  </si>
  <si>
    <t>15.02.08</t>
  </si>
  <si>
    <t>15.02.09</t>
  </si>
  <si>
    <t>18.02.01</t>
  </si>
  <si>
    <t>18.02.02</t>
  </si>
  <si>
    <t>18.02.03</t>
  </si>
  <si>
    <t>18.02.04</t>
  </si>
  <si>
    <t>18.02.05</t>
  </si>
  <si>
    <t>18.02.06</t>
  </si>
  <si>
    <t>18.02.07</t>
  </si>
  <si>
    <t>18.02.08</t>
  </si>
  <si>
    <t>18.02.09</t>
  </si>
  <si>
    <t>18.02.10</t>
  </si>
  <si>
    <t>18.02.11</t>
  </si>
  <si>
    <t>19.02.01</t>
  </si>
  <si>
    <t>19.02.02</t>
  </si>
  <si>
    <t>19.02.03</t>
  </si>
  <si>
    <t>19.02.04</t>
  </si>
  <si>
    <t>19.02.05</t>
  </si>
  <si>
    <t>19.02.06</t>
  </si>
  <si>
    <t>19.02.07</t>
  </si>
  <si>
    <t>19.02.08</t>
  </si>
  <si>
    <t>19.02.09</t>
  </si>
  <si>
    <t>19.02.10</t>
  </si>
  <si>
    <t>20.02.01</t>
  </si>
  <si>
    <t>20.02.02</t>
  </si>
  <si>
    <t>20.02.03</t>
  </si>
  <si>
    <t>20.02.04</t>
  </si>
  <si>
    <t>21.02.01</t>
  </si>
  <si>
    <t>21.02.02</t>
  </si>
  <si>
    <t>21.02.03</t>
  </si>
  <si>
    <t>21.02.04</t>
  </si>
  <si>
    <t>21.02.05</t>
  </si>
  <si>
    <t>21.02.06</t>
  </si>
  <si>
    <t>21.02.07</t>
  </si>
  <si>
    <t>21.02.08</t>
  </si>
  <si>
    <t>21.02.09</t>
  </si>
  <si>
    <t>21.02.10</t>
  </si>
  <si>
    <t>21.02.11</t>
  </si>
  <si>
    <t>21.02.12</t>
  </si>
  <si>
    <t>21.02.13</t>
  </si>
  <si>
    <t>21.02.14</t>
  </si>
  <si>
    <t>21.02.15</t>
  </si>
  <si>
    <t>21.02.16</t>
  </si>
  <si>
    <t>21.02.17</t>
  </si>
  <si>
    <t>21.02.18</t>
  </si>
  <si>
    <t>22.02.01</t>
  </si>
  <si>
    <t>22.02.02</t>
  </si>
  <si>
    <t>22.02.03</t>
  </si>
  <si>
    <t>22.02.04</t>
  </si>
  <si>
    <t>22.02.05</t>
  </si>
  <si>
    <t>22.02.06</t>
  </si>
  <si>
    <t>22.02.07</t>
  </si>
  <si>
    <t>23.02.01</t>
  </si>
  <si>
    <t>23.02.02</t>
  </si>
  <si>
    <t>23.02.03</t>
  </si>
  <si>
    <t>23.02.04</t>
  </si>
  <si>
    <t>23.02.05</t>
  </si>
  <si>
    <t>23.02.06</t>
  </si>
  <si>
    <t>24.02.01</t>
  </si>
  <si>
    <t>24.02.02</t>
  </si>
  <si>
    <t>24.02.03</t>
  </si>
  <si>
    <t>25.02.01</t>
  </si>
  <si>
    <t>25.02.02</t>
  </si>
  <si>
    <t>25.02.03</t>
  </si>
  <si>
    <t>25.02.04</t>
  </si>
  <si>
    <t>25.02.05</t>
  </si>
  <si>
    <t>26.02.01</t>
  </si>
  <si>
    <t>26.02.02</t>
  </si>
  <si>
    <t>26.02.03</t>
  </si>
  <si>
    <t>26.02.04</t>
  </si>
  <si>
    <t>26.02.05</t>
  </si>
  <si>
    <t>26.02.06</t>
  </si>
  <si>
    <t>27.02.01</t>
  </si>
  <si>
    <t>27.02.02</t>
  </si>
  <si>
    <t>27.02.03</t>
  </si>
  <si>
    <t>27.02.04</t>
  </si>
  <si>
    <t>27.02.05</t>
  </si>
  <si>
    <t>29.02.01</t>
  </si>
  <si>
    <t>29.02.02</t>
  </si>
  <si>
    <t>29.02.03</t>
  </si>
  <si>
    <t>29.02.04</t>
  </si>
  <si>
    <t>29.02.05</t>
  </si>
  <si>
    <t>29.02.06</t>
  </si>
  <si>
    <t>29.02.07</t>
  </si>
  <si>
    <t>29.02.08</t>
  </si>
  <si>
    <t>31.02.01</t>
  </si>
  <si>
    <t>31.02.02</t>
  </si>
  <si>
    <t>31.02.03</t>
  </si>
  <si>
    <t>31.02.04</t>
  </si>
  <si>
    <t>31.02.05</t>
  </si>
  <si>
    <t>31.02.06</t>
  </si>
  <si>
    <t>32.02.01</t>
  </si>
  <si>
    <t>33.02.01</t>
  </si>
  <si>
    <t>34.02.01</t>
  </si>
  <si>
    <t>34.02.02</t>
  </si>
  <si>
    <t>35.02.01</t>
  </si>
  <si>
    <t>35.02.02</t>
  </si>
  <si>
    <t>35.02.03</t>
  </si>
  <si>
    <t>35.02.04</t>
  </si>
  <si>
    <t>35.02.05</t>
  </si>
  <si>
    <t>35.02.06</t>
  </si>
  <si>
    <t>35.02.07</t>
  </si>
  <si>
    <t>35.02.08</t>
  </si>
  <si>
    <t>35.02.09</t>
  </si>
  <si>
    <t>35.02.10</t>
  </si>
  <si>
    <t>35.02.11</t>
  </si>
  <si>
    <t>35.02.12</t>
  </si>
  <si>
    <t>35.02.13</t>
  </si>
  <si>
    <t>35.02.14</t>
  </si>
  <si>
    <t>35.02.15</t>
  </si>
  <si>
    <t>36.02.01</t>
  </si>
  <si>
    <t>36.02.02</t>
  </si>
  <si>
    <t>38.02.01</t>
  </si>
  <si>
    <t>38.02.02</t>
  </si>
  <si>
    <t>38.02.03</t>
  </si>
  <si>
    <t>38.02.04</t>
  </si>
  <si>
    <t>38.02.05</t>
  </si>
  <si>
    <t>38.02.06</t>
  </si>
  <si>
    <t>38.02.07</t>
  </si>
  <si>
    <t>39.02.01</t>
  </si>
  <si>
    <t>39.02.02</t>
  </si>
  <si>
    <t>40.02.01</t>
  </si>
  <si>
    <t>40.02.02</t>
  </si>
  <si>
    <t>40.02.03</t>
  </si>
  <si>
    <t>42.02.01</t>
  </si>
  <si>
    <t>42.02.02</t>
  </si>
  <si>
    <t>43.02.01</t>
  </si>
  <si>
    <t>43.02.02</t>
  </si>
  <si>
    <t>43.02.03</t>
  </si>
  <si>
    <t>43.02.04</t>
  </si>
  <si>
    <t>43.02.05</t>
  </si>
  <si>
    <t>43.02.06</t>
  </si>
  <si>
    <t>43.02.07</t>
  </si>
  <si>
    <t>43.02.08</t>
  </si>
  <si>
    <t>43.02.09</t>
  </si>
  <si>
    <t>43.02.10</t>
  </si>
  <si>
    <t>43.02.11</t>
  </si>
  <si>
    <t>44.02.01</t>
  </si>
  <si>
    <t>44.02.02</t>
  </si>
  <si>
    <t>44.02.03</t>
  </si>
  <si>
    <t>44.02.04</t>
  </si>
  <si>
    <t>44.02.05</t>
  </si>
  <si>
    <t>44.02.06</t>
  </si>
  <si>
    <t>46.02.01</t>
  </si>
  <si>
    <t>49.02.01</t>
  </si>
  <si>
    <t>49.02.02</t>
  </si>
  <si>
    <t>50.02.01</t>
  </si>
  <si>
    <t>51.02.01</t>
  </si>
  <si>
    <t>51.02.02</t>
  </si>
  <si>
    <t>51.02.03</t>
  </si>
  <si>
    <t>52.02.01</t>
  </si>
  <si>
    <t>52.02.02</t>
  </si>
  <si>
    <t>52.02.03</t>
  </si>
  <si>
    <t>52.02.04</t>
  </si>
  <si>
    <t>52.02.05</t>
  </si>
  <si>
    <t>53.02.01</t>
  </si>
  <si>
    <t>53.02.02</t>
  </si>
  <si>
    <t>53.02.03</t>
  </si>
  <si>
    <t>53.02.04</t>
  </si>
  <si>
    <t>53.02.05</t>
  </si>
  <si>
    <t>53.02.06</t>
  </si>
  <si>
    <t>53.02.07</t>
  </si>
  <si>
    <t>53.02.08</t>
  </si>
  <si>
    <t>53.02.09</t>
  </si>
  <si>
    <t>54.02.01</t>
  </si>
  <si>
    <t>54.02.02</t>
  </si>
  <si>
    <t>54.02.03</t>
  </si>
  <si>
    <t>54.02.04</t>
  </si>
  <si>
    <t>54.02.05</t>
  </si>
  <si>
    <t>54.02.06</t>
  </si>
  <si>
    <t>54.02.07</t>
  </si>
  <si>
    <t>54.02.08</t>
  </si>
  <si>
    <t>55.02.01</t>
  </si>
  <si>
    <t>55.02.02</t>
  </si>
  <si>
    <t>57.02.01</t>
  </si>
  <si>
    <t>1</t>
  </si>
  <si>
    <t>5</t>
  </si>
  <si>
    <t>8</t>
  </si>
  <si>
    <t>9</t>
  </si>
  <si>
    <t>Итог</t>
  </si>
  <si>
    <r>
      <t xml:space="preserve">При нажатии на кнопку "Добавить строку" </t>
    </r>
    <r>
      <rPr>
        <b/>
        <sz val="16"/>
        <color rgb="FFFF0000"/>
        <rFont val="Calibri"/>
        <family val="2"/>
        <charset val="204"/>
        <scheme val="minor"/>
      </rPr>
      <t>ПОД</t>
    </r>
    <r>
      <rPr>
        <sz val="16"/>
        <color rgb="FFFF0000"/>
        <rFont val="Calibri"/>
        <family val="2"/>
        <charset val="204"/>
        <scheme val="minor"/>
      </rPr>
      <t xml:space="preserve"> выделенной ячейкой добавится дополнительная строка</t>
    </r>
  </si>
  <si>
    <t>Ячейки, закрашенные серым цветом, заполняются автоматически, согласно введенными Вами данными в столбец "Код  по ОКПДТР", в соответствии с классификатором. Ознакомиться с классификатором можно во вкладке "профессии рабочих"</t>
  </si>
  <si>
    <t>Ячейки, закрашенные серым цветом, заполняются автоматически, согласно введенными Вами данными в столбец "Код  по ОКПДТР", в соответствии с классификатором. Ознакомиться с классификатором можно во вкладке "профессии служащих"</t>
  </si>
  <si>
    <t>Ячейки, закрашенные серым цветом, заполняются автоматически, согласно введенными Вами данными в столбец "Код специальности", в соответствии с классификатором. Ознакомиться с классификатором можно во вкладке "СПО"</t>
  </si>
  <si>
    <t>Ячейки, закрашенные серым цветом, заполняются автоматически, согласно введенными Вами данными в столбец "Код специальности", в соответствии с классификатором. Ознакомиться с классификатором можно во вкладке "ВПО"</t>
  </si>
  <si>
    <t>Сумма средств, затраченных на подготовку, переподготовку и повышение квалификации рабочих за отчетный год (руб.)</t>
  </si>
  <si>
    <t>- в учебных центрах при организации</t>
  </si>
  <si>
    <t>Бакалавриат</t>
  </si>
  <si>
    <t>Специалитет</t>
  </si>
  <si>
    <t>Повысили квалификацию - всего (7+8+9), в т.ч:</t>
  </si>
  <si>
    <t>НА ЭТОТ ЛИСТ НЕ СТАВИТЬ ПАРОЛЬ</t>
  </si>
  <si>
    <t>В столбце 5 указывается адрес электронной почты сотрудника, занимающего должность в 1 столбце заполняемой строки.</t>
  </si>
  <si>
    <t>08.00.00</t>
  </si>
  <si>
    <t>ТЕХНИКА И ТЕХНОЛОГИИ СТРОИТЕЛЬСТВА</t>
  </si>
  <si>
    <t>08.01.24</t>
  </si>
  <si>
    <t>Мастер столярно-плотничных, паркетных и стекольных работ</t>
  </si>
  <si>
    <t>08.01.25</t>
  </si>
  <si>
    <t>Мастер отделочных строительных и декоративных работ</t>
  </si>
  <si>
    <t>08.01.26</t>
  </si>
  <si>
    <t>Мастер по ремонту и обслуживанию инженерных систем жилищно-коммунального хозяйства</t>
  </si>
  <si>
    <t>08.01.27</t>
  </si>
  <si>
    <t>08.01.28</t>
  </si>
  <si>
    <t>08.01.29</t>
  </si>
  <si>
    <t>08.01.30</t>
  </si>
  <si>
    <t>Электромонтажник слаботочных систем</t>
  </si>
  <si>
    <t>08.01.31</t>
  </si>
  <si>
    <t>08.01.32</t>
  </si>
  <si>
    <t>Мастер аварийно-восстановительных работ на сетях водоснабжения и водоотведения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</si>
  <si>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</si>
  <si>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</si>
  <si>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</si>
  <si>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08.02.14</t>
  </si>
  <si>
    <t>Эксплуатация и обслуживание многоквартирного дома</t>
  </si>
  <si>
    <t>08.02.15</t>
  </si>
  <si>
    <t>Информационное моделирование в строительстве</t>
  </si>
  <si>
    <t>270802.10</t>
  </si>
  <si>
    <t>270809.01</t>
  </si>
  <si>
    <t>270809.03</t>
  </si>
  <si>
    <t>270835.01</t>
  </si>
  <si>
    <t>270835.02</t>
  </si>
  <si>
    <t>270839.02</t>
  </si>
  <si>
    <t>270843.03</t>
  </si>
  <si>
    <t>270843.05</t>
  </si>
  <si>
    <t>09.00.00</t>
  </si>
  <si>
    <t>ИНФОРМАТИКА И ВЫЧИСЛИТЕЛЬНАЯ ТЕХНИКА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</si>
  <si>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</si>
  <si>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</si>
  <si>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</si>
  <si>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</si>
  <si>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</si>
  <si>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</si>
  <si>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</si>
  <si>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</si>
  <si>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09.02.08</t>
  </si>
  <si>
    <t>Интеллектуальные интегрированные системы</t>
  </si>
  <si>
    <t>09.02.09</t>
  </si>
  <si>
    <t>Веб-разработка</t>
  </si>
  <si>
    <t>09.02.10</t>
  </si>
  <si>
    <t>Разработка компьютерных игр, дополненной и виртуальной реальности</t>
  </si>
  <si>
    <t>230103.02</t>
  </si>
  <si>
    <t>230103.03</t>
  </si>
  <si>
    <t>230103.04</t>
  </si>
  <si>
    <t>10.00.00</t>
  </si>
  <si>
    <t>ИНФОРМАЦИОННАЯ БЕЗОПАСНОСТЬ</t>
  </si>
  <si>
    <t>10.02.01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</si>
  <si>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</si>
  <si>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</si>
  <si>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</si>
  <si>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</si>
  <si>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11.00.00</t>
  </si>
  <si>
    <t>ЭЛЕКТРОНИКА, РАДИОТЕХНИКА И СИСТЕМЫ СВЯЗИ</t>
  </si>
  <si>
    <t>11.01.14</t>
  </si>
  <si>
    <t>Оператор автоматической линии сборки радиоэлектронной аппаратуры и приборов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</si>
  <si>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</si>
  <si>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</si>
  <si>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</si>
  <si>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</si>
  <si>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</si>
  <si>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</si>
  <si>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11.02.18</t>
  </si>
  <si>
    <t>Системы радиосвязи, мобильной связи и телерадиовещания</t>
  </si>
  <si>
    <t>11.02.19</t>
  </si>
  <si>
    <t>Квантовые коммуникации</t>
  </si>
  <si>
    <t>210723.03</t>
  </si>
  <si>
    <t>210723.04</t>
  </si>
  <si>
    <t>12.00.00</t>
  </si>
  <si>
    <t>ФОТОНИКА, ПРИБОРОСТРОЕНИЕ, ОПТИЧЕСКИЕ И БИОТЕХНИЧЕСКИЕ СИСТЕМЫ И ТЕХНОЛОГИИ</t>
  </si>
  <si>
    <t>12.01.09</t>
  </si>
  <si>
    <t>Мастер по изготовлению и сборке деталей и узлов оптических и оптико-электронных приборов и систем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</si>
  <si>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</si>
  <si>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</si>
  <si>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</si>
  <si>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</si>
  <si>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200409.02</t>
  </si>
  <si>
    <t>201014.04</t>
  </si>
  <si>
    <t>13.00.00</t>
  </si>
  <si>
    <t>ЭЛЕКТРО- И ТЕПЛОЭНЕРГЕТИКА</t>
  </si>
  <si>
    <t>13.01.15</t>
  </si>
  <si>
    <t>13.01.16</t>
  </si>
  <si>
    <t>Электромонтер по техническому обслуживанию и ремонту оборудования подстанций и сетей</t>
  </si>
  <si>
    <t>13.02.12</t>
  </si>
  <si>
    <t>Электрические станции, сети, их релейная защита и автоматизация</t>
  </si>
  <si>
    <t>13.02.13</t>
  </si>
  <si>
    <t>Эксплуатация и обслуживание электрического и электромеханического оборудования (по отраслям)</t>
  </si>
  <si>
    <t>140101.02</t>
  </si>
  <si>
    <t>140404.01</t>
  </si>
  <si>
    <t>140407.01</t>
  </si>
  <si>
    <t>140446.05</t>
  </si>
  <si>
    <t>15.01.31</t>
  </si>
  <si>
    <t>Мастер контрольно-измерительных приборов и автоматики</t>
  </si>
  <si>
    <t>15.01.32</t>
  </si>
  <si>
    <t>15.01.33</t>
  </si>
  <si>
    <t>Токарь на станках с числовым программным управлением</t>
  </si>
  <si>
    <t>15.01.34</t>
  </si>
  <si>
    <t>Фрезеровщик на станках с числовым программным управлением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</si>
  <si>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</si>
  <si>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</si>
  <si>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</si>
  <si>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</si>
  <si>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</si>
  <si>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</si>
  <si>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</si>
  <si>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</si>
  <si>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15.02.10</t>
  </si>
  <si>
    <t>Мехатроника и мобильная робототехника (по отраслям)</t>
  </si>
  <si>
    <t>15.02.12</t>
  </si>
  <si>
    <t>Монтаж, техническое обслуживание и ремонт промышленного оборудования (по отраслям)</t>
  </si>
  <si>
    <t>15.02.13</t>
  </si>
  <si>
    <t>Техническое обслуживание и ремонт систем вентиляции и кондиционирования</t>
  </si>
  <si>
    <t>15.02.14</t>
  </si>
  <si>
    <t>Оснащение средствами автоматизации технологических процессов и производств (по отраслям)</t>
  </si>
  <si>
    <t>15.02.15</t>
  </si>
  <si>
    <t>Технология металлообрабатывающего производства</t>
  </si>
  <si>
    <t>15.02.16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</si>
  <si>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</si>
  <si>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</si>
  <si>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</si>
  <si>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</t>
  </si>
  <si>
    <t>15.02.19</t>
  </si>
  <si>
    <t>150709.01</t>
  </si>
  <si>
    <t>150709.03</t>
  </si>
  <si>
    <t>151022.01</t>
  </si>
  <si>
    <t>151022.02</t>
  </si>
  <si>
    <t>151901.01</t>
  </si>
  <si>
    <t>151902.01</t>
  </si>
  <si>
    <t>151902.03</t>
  </si>
  <si>
    <t>151902.04</t>
  </si>
  <si>
    <t>151902.05</t>
  </si>
  <si>
    <t>151903.02</t>
  </si>
  <si>
    <t>220703.01</t>
  </si>
  <si>
    <t>220703.02</t>
  </si>
  <si>
    <t>220703.03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</si>
  <si>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</si>
  <si>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</si>
  <si>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18.01.34</t>
  </si>
  <si>
    <t>Лаборант по контролю качества сырья</t>
  </si>
  <si>
    <t>18.01.35</t>
  </si>
  <si>
    <t>Аппаратчик-оператор производства химических соединений</t>
  </si>
  <si>
    <t>18.02.12</t>
  </si>
  <si>
    <t>Технология аналитического контроля химических соединений.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</si>
  <si>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</si>
  <si>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</si>
  <si>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</si>
  <si>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</si>
  <si>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18.02.15</t>
  </si>
  <si>
    <t>240101.01</t>
  </si>
  <si>
    <t>240101.03</t>
  </si>
  <si>
    <t>240107.01</t>
  </si>
  <si>
    <t>240107.02</t>
  </si>
  <si>
    <t>240107.08</t>
  </si>
  <si>
    <t>240123.05</t>
  </si>
  <si>
    <t>240123.07</t>
  </si>
  <si>
    <t>240136.02</t>
  </si>
  <si>
    <t>240302.01</t>
  </si>
  <si>
    <t>240700.01</t>
  </si>
  <si>
    <t>240705.01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</si>
  <si>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</si>
  <si>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</si>
  <si>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</si>
  <si>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</si>
  <si>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</si>
  <si>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</si>
  <si>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</si>
  <si>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</si>
  <si>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</si>
  <si>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</si>
  <si>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</si>
  <si>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</si>
  <si>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</si>
  <si>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</si>
  <si>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</si>
  <si>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</si>
  <si>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260103.01</t>
  </si>
  <si>
    <t>260105.01</t>
  </si>
  <si>
    <t>260105.02</t>
  </si>
  <si>
    <t>260201.01</t>
  </si>
  <si>
    <t>260201.02</t>
  </si>
  <si>
    <t>260203.01</t>
  </si>
  <si>
    <t>260203.03</t>
  </si>
  <si>
    <t>260207.01</t>
  </si>
  <si>
    <t>20.02.05</t>
  </si>
  <si>
    <t>Организация оперативного (экстренного) реагирования в чрезвычайных ситуациях</t>
  </si>
  <si>
    <t>20.02.06</t>
  </si>
  <si>
    <t>Безопасность на акватории</t>
  </si>
  <si>
    <t>21.01.17</t>
  </si>
  <si>
    <t>21.02.19</t>
  </si>
  <si>
    <t>21.02.20</t>
  </si>
  <si>
    <t>130405.03</t>
  </si>
  <si>
    <t>131003.04</t>
  </si>
  <si>
    <t>131012.01</t>
  </si>
  <si>
    <t>22.01.11</t>
  </si>
  <si>
    <t>Оператор металлургического производства</t>
  </si>
  <si>
    <t>22.02.08</t>
  </si>
  <si>
    <t>Металлургическое производство (по видам производства)</t>
  </si>
  <si>
    <t>150400.01</t>
  </si>
  <si>
    <t>150400.02</t>
  </si>
  <si>
    <t>150402.01</t>
  </si>
  <si>
    <t>150412.01</t>
  </si>
  <si>
    <t>150413.01</t>
  </si>
  <si>
    <t>23.01.17</t>
  </si>
  <si>
    <t>Мастер по ремонту и обслуживанию автомобилей</t>
  </si>
  <si>
    <t>23.01.18</t>
  </si>
  <si>
    <t>Мастер вертикального транспорта</t>
  </si>
  <si>
    <t>23.01.19</t>
  </si>
  <si>
    <t>23.02.07</t>
  </si>
  <si>
    <t>Техническое обслуживание и ремонт автотранспортных средств</t>
  </si>
  <si>
    <t>23.02.08</t>
  </si>
  <si>
    <t>23.02.09</t>
  </si>
  <si>
    <t>Автоматика и телемеханика на транспорте (на железнодорожном транспорте)</t>
  </si>
  <si>
    <t>190623.01</t>
  </si>
  <si>
    <t>190623.03</t>
  </si>
  <si>
    <t>190623.04</t>
  </si>
  <si>
    <t>190623.05</t>
  </si>
  <si>
    <t>190627.01</t>
  </si>
  <si>
    <t>190629.07</t>
  </si>
  <si>
    <t>190631.01</t>
  </si>
  <si>
    <t>190700.01</t>
  </si>
  <si>
    <t>190700.02</t>
  </si>
  <si>
    <t>190901.01</t>
  </si>
  <si>
    <t>190901.02</t>
  </si>
  <si>
    <t>190901.04</t>
  </si>
  <si>
    <t>24.02.04</t>
  </si>
  <si>
    <t>160108.04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</si>
  <si>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</si>
  <si>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</si>
  <si>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</si>
  <si>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</si>
  <si>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</si>
  <si>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</si>
  <si>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</si>
  <si>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</si>
  <si>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25.02.10</t>
  </si>
  <si>
    <t>Транспортная безопасность воздушного транспорта</t>
  </si>
  <si>
    <t>180107.01</t>
  </si>
  <si>
    <t>180107.02</t>
  </si>
  <si>
    <t>180403.02</t>
  </si>
  <si>
    <t>180403.03</t>
  </si>
  <si>
    <t>27.01.01</t>
  </si>
  <si>
    <t>Контролер измерительных приборов</t>
  </si>
  <si>
    <t>27.02.06</t>
  </si>
  <si>
    <t>Метрологический контроль средств измерений</t>
  </si>
  <si>
    <t>27.02.07</t>
  </si>
  <si>
    <t>Управление качеством продукции, процессов и услуг (по отраслям)</t>
  </si>
  <si>
    <t>29.01.31</t>
  </si>
  <si>
    <t>Мастер скорняжных работ</t>
  </si>
  <si>
    <t>29.01.32</t>
  </si>
  <si>
    <t>Мастер обувного производства</t>
  </si>
  <si>
    <t>29.01.33</t>
  </si>
  <si>
    <t>Мастер по изготовлению швейных изделий</t>
  </si>
  <si>
    <t>29.01.34</t>
  </si>
  <si>
    <t>Оператор оборудования швейного производства</t>
  </si>
  <si>
    <t>29.01.35</t>
  </si>
  <si>
    <t>Оператор оборудования производства текстильных изделий (по видам)</t>
  </si>
  <si>
    <t>29.01.36</t>
  </si>
  <si>
    <t>Мастер полиграфического производства</t>
  </si>
  <si>
    <t>29.02.09</t>
  </si>
  <si>
    <t>Печатное дело.</t>
  </si>
  <si>
    <t>29.02.10</t>
  </si>
  <si>
    <t>Конструирование, моделирование и технология изготовления изделий легкой промышленности (по видам)</t>
  </si>
  <si>
    <t>29.02.11</t>
  </si>
  <si>
    <t>261103.07</t>
  </si>
  <si>
    <t>261701.02</t>
  </si>
  <si>
    <t>261701.03</t>
  </si>
  <si>
    <t>261701.04</t>
  </si>
  <si>
    <t>261701.05</t>
  </si>
  <si>
    <t>262005.02</t>
  </si>
  <si>
    <t>262005.04</t>
  </si>
  <si>
    <t>262019.03</t>
  </si>
  <si>
    <t>262019.04</t>
  </si>
  <si>
    <t>31.01.01</t>
  </si>
  <si>
    <t>Медицинский администратор</t>
  </si>
  <si>
    <t>31.02.07</t>
  </si>
  <si>
    <t>Стоматологическое дело</t>
  </si>
  <si>
    <t>060501.01</t>
  </si>
  <si>
    <t>35.01.25</t>
  </si>
  <si>
    <t>Оператор-станочник деревообрабатывающего оборудования</t>
  </si>
  <si>
    <t>35.01.26</t>
  </si>
  <si>
    <t>35.01.27</t>
  </si>
  <si>
    <t>35.01.28</t>
  </si>
  <si>
    <t>35.01.29</t>
  </si>
  <si>
    <t>35.01.30</t>
  </si>
  <si>
    <t>35.01.31</t>
  </si>
  <si>
    <t>Матрос промысловой команды</t>
  </si>
  <si>
    <t>35.01.32</t>
  </si>
  <si>
    <t>Мастер по техническому обеспечению рыболовства</t>
  </si>
  <si>
    <t>35.01.33</t>
  </si>
  <si>
    <t>Мастер по техническому обеспечению рыбоводства</t>
  </si>
  <si>
    <t>35.01.34</t>
  </si>
  <si>
    <t>Аппаратчик-оператор производства продукции из водных биоресурсов на судах рыбопромыслового флота и береговых предприятиях</t>
  </si>
  <si>
    <t>35.02.16</t>
  </si>
  <si>
    <t>Эксплуатация и ремонт сельскохозяйственной техники и оборудования</t>
  </si>
  <si>
    <t>35.02.17</t>
  </si>
  <si>
    <t>Агромелиорация</t>
  </si>
  <si>
    <t>35.02.18</t>
  </si>
  <si>
    <t>Технология переработки древесины</t>
  </si>
  <si>
    <t>35.02.19</t>
  </si>
  <si>
    <t>Техническое обеспечение рыбоводства</t>
  </si>
  <si>
    <t>35.02.20</t>
  </si>
  <si>
    <t>Технология производства, первичной переработки и хранения сельскохозяйственной продукции</t>
  </si>
  <si>
    <t>110401.02</t>
  </si>
  <si>
    <t>110800.02</t>
  </si>
  <si>
    <t>110800.04</t>
  </si>
  <si>
    <t>110800.05</t>
  </si>
  <si>
    <t>112201.01</t>
  </si>
  <si>
    <t>112201.02</t>
  </si>
  <si>
    <t>250401.01</t>
  </si>
  <si>
    <t>Оператор линий и установок в деревообработке</t>
  </si>
  <si>
    <t>250401.02</t>
  </si>
  <si>
    <t>250401.03</t>
  </si>
  <si>
    <t>36.01.04</t>
  </si>
  <si>
    <t>36.01.05</t>
  </si>
  <si>
    <t>Лаборант в области ветеринарии</t>
  </si>
  <si>
    <t>36.01.06</t>
  </si>
  <si>
    <t>Мастер оленеводства</t>
  </si>
  <si>
    <t>36.02.03</t>
  </si>
  <si>
    <t>36.02.04</t>
  </si>
  <si>
    <t>111101.01</t>
  </si>
  <si>
    <t>111402.01</t>
  </si>
  <si>
    <t>111801.01</t>
  </si>
  <si>
    <t>38.02.08</t>
  </si>
  <si>
    <t>080110.02</t>
  </si>
  <si>
    <t>080203.01</t>
  </si>
  <si>
    <t>39.02.03</t>
  </si>
  <si>
    <t>Обеспечение деятельности службы занятости населения</t>
  </si>
  <si>
    <t>40.02.4</t>
  </si>
  <si>
    <t>031601.01</t>
  </si>
  <si>
    <t>43.01.09</t>
  </si>
  <si>
    <t>43.01.11</t>
  </si>
  <si>
    <t>Мастер флористического сервиса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</si>
  <si>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</si>
  <si>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</si>
  <si>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</si>
  <si>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</si>
  <si>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</si>
  <si>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</si>
  <si>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</si>
  <si>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</si>
  <si>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</si>
  <si>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</si>
  <si>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</si>
  <si>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100107.01</t>
  </si>
  <si>
    <t>100114.01</t>
  </si>
  <si>
    <t>100116.01</t>
  </si>
  <si>
    <t>100120.01</t>
  </si>
  <si>
    <t>100120.02</t>
  </si>
  <si>
    <t>100120.04</t>
  </si>
  <si>
    <t>46.02.02</t>
  </si>
  <si>
    <t>Обеспечение технологического сопровождения цифровой трансформации документированных сфер деятельности</t>
  </si>
  <si>
    <t>034700.01</t>
  </si>
  <si>
    <t>034700.02</t>
  </si>
  <si>
    <t>53.01.01</t>
  </si>
  <si>
    <t>Мастер по ремонту и обслуживанию музыкальных инструментов (по видам)</t>
  </si>
  <si>
    <t>54.01.20</t>
  </si>
  <si>
    <t>Графический дизайнер</t>
  </si>
  <si>
    <t>54.01.21</t>
  </si>
  <si>
    <t>Изготовитель художественных изделий из твердых материалов (по видам, за исключением металла)</t>
  </si>
  <si>
    <t>54.01.22</t>
  </si>
  <si>
    <t>Реставратор</t>
  </si>
  <si>
    <t>072200.01</t>
  </si>
  <si>
    <t>072200.02</t>
  </si>
  <si>
    <t>072200.04</t>
  </si>
  <si>
    <t>072500.01</t>
  </si>
  <si>
    <t>072601.01</t>
  </si>
  <si>
    <t>072601.02</t>
  </si>
  <si>
    <t>072603.01</t>
  </si>
  <si>
    <t>072608.03</t>
  </si>
  <si>
    <t>072608.04</t>
  </si>
  <si>
    <t>072609.01</t>
  </si>
  <si>
    <t>072612.01</t>
  </si>
  <si>
    <t>100118.01</t>
  </si>
  <si>
    <t>55.02.03</t>
  </si>
  <si>
    <t>Кино- и телепроизводство (по видам)</t>
  </si>
  <si>
    <t>ИНЖЕНЕРНОЕ ДЕЛО, ТЕХНОЛОГИИ И ТЕХНИЧЕСКИЕ НАУКИ</t>
  </si>
  <si>
    <t>ТЕХНИКА И ТЕХНОЛОГИИ КОРАБЛЕСТРОЕНИЯ И ВОДНОГО ТРАНСПОРТА</t>
  </si>
  <si>
    <t>49.02.03</t>
  </si>
  <si>
    <t>26.03.03</t>
  </si>
  <si>
    <t>Водные пути, порты и гидротехнические сооружения</t>
  </si>
  <si>
    <t>26.03.04</t>
  </si>
  <si>
    <t>Инженерно-экономическое обеспечение технологий и бизнес-процессов водного транспорта</t>
  </si>
  <si>
    <t>35.03.11</t>
  </si>
  <si>
    <t>Гидромелиорация</t>
  </si>
  <si>
    <t>40.03.02</t>
  </si>
  <si>
    <t>Обеспечение законности и правопорядка</t>
  </si>
  <si>
    <t>46.03.04</t>
  </si>
  <si>
    <t>Археология</t>
  </si>
  <si>
    <t>49.03.04</t>
  </si>
  <si>
    <t>58.03.01</t>
  </si>
  <si>
    <t>54.03.05</t>
  </si>
  <si>
    <t>Традиционное прикладное искусство</t>
  </si>
  <si>
    <t>03.05.02</t>
  </si>
  <si>
    <t>Фундаментальная и прикладная физика</t>
  </si>
  <si>
    <t>06.05.02</t>
  </si>
  <si>
    <t>Фундаментальная и прикладная биология</t>
  </si>
  <si>
    <t>31.05.04</t>
  </si>
  <si>
    <t>40.05.04</t>
  </si>
  <si>
    <t>Судебная и прокурорская деятельность</t>
  </si>
  <si>
    <t>52.05.05</t>
  </si>
  <si>
    <t>Актерское искусство в музыкальном театре</t>
  </si>
  <si>
    <t>Код</t>
  </si>
  <si>
    <t>Наименование направлений подготовки магистров</t>
  </si>
  <si>
    <t>161000</t>
  </si>
  <si>
    <t>162700</t>
  </si>
  <si>
    <t>33.04.01</t>
  </si>
  <si>
    <t>Промышленная фармация</t>
  </si>
  <si>
    <t>34.04.01</t>
  </si>
  <si>
    <t>Управление сестринской деятельностью</t>
  </si>
  <si>
    <t>35.04.10</t>
  </si>
  <si>
    <t>41.04.06</t>
  </si>
  <si>
    <t>Публичная политика</t>
  </si>
  <si>
    <t>58.04.01</t>
  </si>
  <si>
    <t>54.04.05</t>
  </si>
  <si>
    <t>** Код и наименование профессии рабочего в соответствии с Общероссийским классификатором профессий рабо­чих, должностей служащих и тарифных разрядов ОК 016-94</t>
  </si>
  <si>
    <t>* Код и наименование специальности в соответствии с Общероссийским классификатором специальностей по обра­зованию ОК 009-2016 (приказ РОССТАНДАРТА от 8 декабря 2016 г. № 2007-ст, введен в действие с 1 июля 2017 г.)</t>
  </si>
  <si>
    <t>Данные о численности всех работников, руководителей, специалистов, других служащих и рабочих в столбце численность работников на конец отчетного периода должны соответствовать показателям строк 1, 2, 3, 4, 5 графы 1 формы № 1.</t>
  </si>
  <si>
    <t>Сумма ячеек С18 и С19 должна равняться значению ячейки С17. После внесения верных значений красный фон пропадет.</t>
  </si>
  <si>
    <t>31 декабря 2025 г., чел.</t>
  </si>
  <si>
    <t>СВЕДЕНИЯ О ЧИСЛЕННОСТИ, СОСТАВЕ И ДВИЖЕНИИ РАБОТНИКОВ ПРЕДПРИЯТИЯ ЗА 2025 ГОД</t>
  </si>
  <si>
    <t>ПРОЕКТНО-КОНСТРУКТОРСКИЕ И ТЕХНОЛОГИЧЕСКИЕ РАБОТЫ ЗА 2025 ГОД</t>
  </si>
  <si>
    <t>Численность
служащих,
выполняющих
научно-исследова-
тельские, проект-
но-конструктор-
ские и технологи-
ческие работы на
31 декабря 2025 г., чел.</t>
  </si>
  <si>
    <t>Возраст        (на 31.12.25)</t>
  </si>
  <si>
    <t>СВЕДЕНИЯ О НАУЧНЫХ КАДРАХ НА 31 ДЕКАБРЯ 2025 ГОДА</t>
  </si>
  <si>
    <t>Возраст      (на 31.12.25)</t>
  </si>
  <si>
    <t>наход. на рассмотрении на 31.12.2025</t>
  </si>
  <si>
    <t>из рас-смотр. в 2025 г. утвержде-но ВАКом на 31.12.2025</t>
  </si>
  <si>
    <t>из рас-смотр. в 2025. утвержде-но ВАКом на 31.12.2025</t>
  </si>
  <si>
    <t>СВЕДЕНИЯ О РАССМОТРЕННЫХ ДИССЕРТАЦИЯХ ЗА 2025 ГОД</t>
  </si>
  <si>
    <t>СВЕДЕНИЯ О РУКОВОДЯЩИХ РАБОТНИКАХ НА 31.12.2025 г.</t>
  </si>
  <si>
    <t>Возраст              (на 31.12.25)</t>
  </si>
  <si>
    <t>СВЕДЕНИЯ О ПОВЫШЕНИИ КВАЛИФИКАЦИИ И ПЕРЕПОДГОТОВКЕ СЛУЖАЩИХ ЗА 2025 ГОД</t>
  </si>
  <si>
    <t>СВЕДЕНИЯ О ПРОФЕССИОНАЛЬНОМ ОБУЧЕНИИ РАБОЧИХ ЗА 2025 ГОД</t>
  </si>
  <si>
    <t>3. Выполнение плана приема учащихся в 2025 году, план (чел.):</t>
  </si>
  <si>
    <t>4. Контингент учащихся лицея, колледжа на 31 декабря 2025 г.</t>
  </si>
  <si>
    <t>в 2026 году для:</t>
  </si>
  <si>
    <t>5. Направление выпускников из лицея, колледжа в 2025 году</t>
  </si>
  <si>
    <t>Всего выпущено в 2025 г. чел.</t>
  </si>
  <si>
    <t>Из принятых (гр.6) на 31 декабря 2025 г., чел.</t>
  </si>
  <si>
    <t>1. Структура и численность работников кадровой службы на 31 декабря 2025 г.</t>
  </si>
  <si>
    <t xml:space="preserve">СВЕДЕНИЯ О КАДРОВОЙ СЛУЖБЕ И УЧЕБНО-ПРОИЗВОДСТВЕННОЙ БАЗЕ ПРЕДПРИЯТИЯ ЗА 2025 ГОД </t>
  </si>
  <si>
    <t>Принято на 2025-2026 учебный год в филиал кафедры (чел.)</t>
  </si>
  <si>
    <t>Выпуск в 2025 году из филиала кафедры (чел.)</t>
  </si>
  <si>
    <t>из них: принято на предприятие в 2025 г.</t>
  </si>
  <si>
    <t>2028 г.</t>
  </si>
  <si>
    <t xml:space="preserve">СОСТАВА НА ВАКАНТНЫЕ РАБОЧИЕ МЕСТА НА 31.12.2025 ГОДА </t>
  </si>
  <si>
    <t>Численность работников на 31.12.2025 г. (чел.)</t>
  </si>
  <si>
    <t>основных должностных категорий на 2026-2027 гг.</t>
  </si>
  <si>
    <t xml:space="preserve">СВЕДЕНИЯ о распределении численности работников и среднемесячной заработной платы внутри предприятия (ОРГАНИЗАЦИИ) по должностным категориям работников в 2025 году. </t>
  </si>
  <si>
    <t>В графе 3 таблицы "Сведения о подготовке специалистов в филиалах кафедр ВУЗов на предприятии" указывается количество принятых на 2025-2026 учебный год в филиал кафедры (чел.)</t>
  </si>
  <si>
    <t>Прочие служащие</t>
  </si>
  <si>
    <t>Другие служащие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</si>
  <si>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</si>
  <si>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</si>
  <si>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</si>
  <si>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</si>
  <si>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</si>
  <si>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</si>
  <si>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- метролог</t>
  </si>
  <si>
    <t>Авиационный техник по приборам и электрооборудованию</t>
  </si>
  <si>
    <t>Авиационный техник по радиооборудованию</t>
  </si>
  <si>
    <t>Автоклавщик (производство лимонной и виннокаменной кислот)</t>
  </si>
  <si>
    <t>Автоклавщик (производство стекла и стеклоизделий)</t>
  </si>
  <si>
    <t>Автоклавщик (производство строительных материалов)</t>
  </si>
  <si>
    <t>Автоклавщик (специальное производство)</t>
  </si>
  <si>
    <t>Автоклавщик-сушильщик аккумуляторных пластин в производстве свинцовых аккумуляторов</t>
  </si>
  <si>
    <t>Автоматчик по обновлению гильз и сборке выстрелов</t>
  </si>
  <si>
    <t>Автомехатроник</t>
  </si>
  <si>
    <t>Агрегатчик</t>
  </si>
  <si>
    <t>Акклиматизаторщик</t>
  </si>
  <si>
    <t>Аппаратчик в производстве драгоценных металлов (производство цветных, редких металлов и порошков из цветных металлов)</t>
  </si>
  <si>
    <t>Аппаратчик в производстве драгоценных металлов (специальное производство)</t>
  </si>
  <si>
    <t>Аппаратчик в производстве металлических порошков (производство цветных, редких металлов и порошков из цветных металлов)</t>
  </si>
  <si>
    <t>Аппаратчик в производстве металлических порошков (специальное производство)</t>
  </si>
  <si>
    <t>Аппаратчик вакуумтермической печи</t>
  </si>
  <si>
    <t>Аппаратчик водоподготовки</t>
  </si>
  <si>
    <t>Аппаратчик выпарных аппаратов для получения твердого продукта</t>
  </si>
  <si>
    <t>Аппаратчик гидратации (маслодобывающее производство)</t>
  </si>
  <si>
    <t>Аппаратчик гидратации (химическое производство)</t>
  </si>
  <si>
    <t>Аппаратчик гидролиза (специальное производство)</t>
  </si>
  <si>
    <t>Аппаратчик гидролиза (химическое производство)</t>
  </si>
  <si>
    <t>Аппаратчик гомогенизации пластических масс</t>
  </si>
  <si>
    <t>Аппаратчик гранулирования (производство пищевой продукции)</t>
  </si>
  <si>
    <t>Аппаратчик гранулирования (химическое производство)</t>
  </si>
  <si>
    <t>Аппаратчик дегидрирования</t>
  </si>
  <si>
    <t>Аппаратчик деионизации</t>
  </si>
  <si>
    <t>Аппаратчик изготовления стекловолокнистых материалов</t>
  </si>
  <si>
    <t>Аппаратчик карбонизации</t>
  </si>
  <si>
    <t>Аппаратчик коконозапарочной машины</t>
  </si>
  <si>
    <t>Аппаратчик мерсеризации (производство текстиля)</t>
  </si>
  <si>
    <t>Аппаратчик мерсеризации (химическое производство)</t>
  </si>
  <si>
    <t>Аппаратчик на приготовлении смесей и растворов (производство твердых сплавов, тугоплавких металлов и изделий порошковой металлургии)</t>
  </si>
  <si>
    <t>Аппаратчик на приготовлении смесей и растворов (специальное производство)</t>
  </si>
  <si>
    <t>Аппаратчик обработки рыбьего жира</t>
  </si>
  <si>
    <t>Аппаратчик окисления и обезвоживания битума</t>
  </si>
  <si>
    <t>Аппаратчик отделочного производства</t>
  </si>
  <si>
    <t>Аппаратчик производства "аэросилы"</t>
  </si>
  <si>
    <t>Аппаратчик пропитки (производство текстиля)</t>
  </si>
  <si>
    <t>Аппаратчик пропитки (химическое производство)</t>
  </si>
  <si>
    <t>Аппаратчик релаксации и стабилизации пряжи, ткани и полотна</t>
  </si>
  <si>
    <t>Аппаратчик формования химического волокна</t>
  </si>
  <si>
    <t>Аппаратчик формования целлофановой пленки</t>
  </si>
  <si>
    <t>Аппаратчик химической водоподготовки</t>
  </si>
  <si>
    <t>Аппаратчик чистки пухо-перовых изделий</t>
  </si>
  <si>
    <t>Аппаратчик-гидрометаллург (производство цветных, редких металлов и порошков из цветных металлов)</t>
  </si>
  <si>
    <t>Аппаратчик-гидрометаллург (специальное производство)</t>
  </si>
  <si>
    <t>Аппаратчик-наладчик электролизно-обменной цепочки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</si>
  <si>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</si>
  <si>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</si>
  <si>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</si>
  <si>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</si>
  <si>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</si>
  <si>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</si>
  <si>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Аппаратчик-экстракторщик</t>
  </si>
  <si>
    <t>Арматурщик (производство строительных материалов)</t>
  </si>
  <si>
    <t>Арматурщик (строительные, монтажные и ремонтно-строительные работы)</t>
  </si>
  <si>
    <t>Аэростатчик</t>
  </si>
  <si>
    <t>Балансировщик инструмента из алмазов и сверхтвердых материалов</t>
  </si>
  <si>
    <t>Балансировщик-заливщик абразивных кругов</t>
  </si>
  <si>
    <t>Бальзамировщик</t>
  </si>
  <si>
    <t>Бариста</t>
  </si>
  <si>
    <t>Бондарь-укупорщик (производство пищевой продукции)</t>
  </si>
  <si>
    <t>Бондарь-укупорщик (производство полиграфических красок)</t>
  </si>
  <si>
    <t>Бортовой оператор</t>
  </si>
  <si>
    <t>Бортовой радист</t>
  </si>
  <si>
    <t>Бригадир (освобожденный) по обслуживанию и ремонту устройств железнодорожной инфраструктуры</t>
  </si>
  <si>
    <t>Бригадир (освобожденный) предприятий железнодорожного транспорта и метрополитена</t>
  </si>
  <si>
    <t>Бригадир лесопожарной группы (бригады)</t>
  </si>
  <si>
    <t>Бригадир молочно-товарной фермы</t>
  </si>
  <si>
    <t>Бригадир по благоустройству и озеленению</t>
  </si>
  <si>
    <t>Бригадир-настройщик трубоэлектросварочных станов</t>
  </si>
  <si>
    <t>Вагранщик (литейные работы)</t>
  </si>
  <si>
    <t>Вагранщик (производство строительных материалов)</t>
  </si>
  <si>
    <t>Вакуумпрессовщик керамической массы и заготовок</t>
  </si>
  <si>
    <t>Вакуумщик стеклоизделий</t>
  </si>
  <si>
    <t>Вальцовщик (котельные, холодноштамповочные, волочильные и давильные работы)</t>
  </si>
  <si>
    <t>Вальцовщик (табачно-махорочное и ферментационное производства)</t>
  </si>
  <si>
    <t>Вальцовщик (химическое производство)</t>
  </si>
  <si>
    <t>Вальцовщик холодного металла (обработка цветных металлов)</t>
  </si>
  <si>
    <t>Вальцовщик холодного металла (специальное производство)</t>
  </si>
  <si>
    <t>Варщик (гидролизное производство и переработка сульфитных щелоков)</t>
  </si>
  <si>
    <t>Варщик (производство пищевой продукции)</t>
  </si>
  <si>
    <t>Варщик стекла</t>
  </si>
  <si>
    <t>Варщик электроизоляционных лаков, смол и мастик</t>
  </si>
  <si>
    <t>Ватинщик</t>
  </si>
  <si>
    <t>Внешний пилот</t>
  </si>
  <si>
    <t>Внешний пилот гражданской авиации беспилотного воздушного судна</t>
  </si>
  <si>
    <t>Водитель автолесовоза</t>
  </si>
  <si>
    <t>Водитель автосамосвала</t>
  </si>
  <si>
    <t>Водитель автобуса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</si>
  <si>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</si>
  <si>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</si>
  <si>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опасного груза)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</si>
  <si>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</si>
  <si>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Водитель боевых и специальных машин</t>
  </si>
  <si>
    <t>Водитель грузового автомобиля</t>
  </si>
  <si>
    <t>Водитель легкового автомобиля</t>
  </si>
  <si>
    <t>Водитель мусоровоза</t>
  </si>
  <si>
    <t>Водитель пожарного автомобиля</t>
  </si>
  <si>
    <t>Водитель самоходных механизмов</t>
  </si>
  <si>
    <t>Водитель снегоболотохода</t>
  </si>
  <si>
    <t>Водитель снегохода</t>
  </si>
  <si>
    <t>Водитель специализированной техники на комбинированном ходу</t>
  </si>
  <si>
    <t>Водитель трамвая - наставник</t>
  </si>
  <si>
    <t>Водитель электро- или автотележки</t>
  </si>
  <si>
    <t>Водитель электропогрузчика</t>
  </si>
  <si>
    <t>Водитель-инкассатор</t>
  </si>
  <si>
    <t>Водитель-экспедитор</t>
  </si>
  <si>
    <t>Водолаз-резчик</t>
  </si>
  <si>
    <t>Водолаз-сварщик</t>
  </si>
  <si>
    <t>Волочильщик цветных металлов (обработка цветных металлов)</t>
  </si>
  <si>
    <t>Волочильщик цветных металлов (специальное производство)</t>
  </si>
  <si>
    <t>Вставщик деталей изделий и фурнитуры</t>
  </si>
  <si>
    <t>Второй помощник механика</t>
  </si>
  <si>
    <t>Выборщик-сортировщик огнеупорного лома</t>
  </si>
  <si>
    <t>Выборщик-укладчик камня</t>
  </si>
  <si>
    <t>Выливщик-заливщик металла</t>
  </si>
  <si>
    <t>Выпарщик капокорня</t>
  </si>
  <si>
    <t>Галтовщик</t>
  </si>
  <si>
    <t>Гидронавт-исследователь</t>
  </si>
  <si>
    <t>Гравер (производство текстиля)</t>
  </si>
  <si>
    <t>Гравер (слесарные и слесарно-сборочные работы)</t>
  </si>
  <si>
    <t>Грумер</t>
  </si>
  <si>
    <t>Гувернантка</t>
  </si>
  <si>
    <t>Дежурный зала игральных автоматов, аттракционов и тира</t>
  </si>
  <si>
    <t>Дежурный по обслуживанию пассажиров метрополитена</t>
  </si>
  <si>
    <t>Дежурный по станции пассажирской канатной дороги</t>
  </si>
  <si>
    <t>Дежурный электромонтер</t>
  </si>
  <si>
    <t>Дефектовщик деталей и изделий</t>
  </si>
  <si>
    <t>Дефектовщик радиоэлектронной аппаратуры и приборов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</si>
  <si>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</si>
  <si>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</si>
  <si>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</si>
  <si>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</si>
  <si>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</si>
  <si>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</si>
  <si>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магнитному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</si>
  <si>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</si>
  <si>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</si>
  <si>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ультразвуковому контролю</t>
  </si>
  <si>
    <t>Дефектоскопист по электрическому контролю</t>
  </si>
  <si>
    <t>Диспетчер управления воздушным движением</t>
  </si>
  <si>
    <t>Дозировщик материалов</t>
  </si>
  <si>
    <t>Донкерман</t>
  </si>
  <si>
    <t>Доставщик перевозочных документов</t>
  </si>
  <si>
    <t>Дробильщик (производство строительных материалов)</t>
  </si>
  <si>
    <t>Дробильщик (работы по обогащению, агломерации, брикетированию)</t>
  </si>
  <si>
    <t>Дробильщик (размольщик)</t>
  </si>
  <si>
    <t>Дробильщик (специальное производство)</t>
  </si>
  <si>
    <t>Дробильщик (химическое производство)</t>
  </si>
  <si>
    <t>Заготовщик (лесозаготовительные работы)</t>
  </si>
  <si>
    <t>Заготовщик (производство конденсаторов)</t>
  </si>
  <si>
    <t>Заготовщик растительных материалов для художественных изделий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</si>
  <si>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</si>
  <si>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</si>
  <si>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</si>
  <si>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</si>
  <si>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</si>
  <si>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</si>
  <si>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</si>
  <si>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</si>
  <si>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</si>
  <si>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</si>
  <si>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</si>
  <si>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</si>
  <si>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</si>
  <si>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Замыливальщик</t>
  </si>
  <si>
    <t>Заправщик оборудования</t>
  </si>
  <si>
    <t>Заправщик-съемщик тормозной ленты</t>
  </si>
  <si>
    <t>Зачистчик электроизоляционных изделий</t>
  </si>
  <si>
    <t>Зачистщик</t>
  </si>
  <si>
    <t>Изготовитель деталей и изделий из стеклопластиков</t>
  </si>
  <si>
    <t>Изготовитель искусственных зубов</t>
  </si>
  <si>
    <t>Изготовитель лекал (производство легкой промышленности)</t>
  </si>
  <si>
    <t>Изготовитель лекал (швейное производство)</t>
  </si>
  <si>
    <t>Изготовитель мармеладопастильных изделий</t>
  </si>
  <si>
    <t>Изготовитель продуктов, материалов, полуфабрикатов и изделий медицинского назначения</t>
  </si>
  <si>
    <t>Изготовитель стеклопластиковых изделий</t>
  </si>
  <si>
    <t>Изготовитель форм (производство полимерных материалов и изделий из них)</t>
  </si>
  <si>
    <t>Изготовитель форм (производство целлюлозы, бумаги, картона и изделий из них)</t>
  </si>
  <si>
    <t>Изготовитель чехлов</t>
  </si>
  <si>
    <t>Изготовитель-наладчик пресс-проводок</t>
  </si>
  <si>
    <t>Измеритель электрофизических параметров изделий электронной техники</t>
  </si>
  <si>
    <t>Изолировщик (кабельное производство)</t>
  </si>
  <si>
    <t>Изолировщик (производство и ремонт летательных аппаратов, двигателей и их оборудования)</t>
  </si>
  <si>
    <t>Изолировщик (строительство метрополитенов, тоннелей и подземных сооружений специального назначения)</t>
  </si>
  <si>
    <t>Изолировщик сетей водоснабжения и теплоснабжения</t>
  </si>
  <si>
    <t>Инспектор по обслуживанию пассажиров метрополитена</t>
  </si>
  <si>
    <t>Инсталлятор оборудования связи</t>
  </si>
  <si>
    <t>Инсталлятор средств связи и телекоммуникаций</t>
  </si>
  <si>
    <t>Испытатель боеприпасов</t>
  </si>
  <si>
    <t>Испытатель вакуумных покрытий</t>
  </si>
  <si>
    <t>Испытатель вооружения</t>
  </si>
  <si>
    <t>Испытатель измерительных систем</t>
  </si>
  <si>
    <t>Испытатель инструмента из алмазов и сверхтвердых материалов</t>
  </si>
  <si>
    <t>Испытатель парашютно-десантной техники</t>
  </si>
  <si>
    <t>Испытатель специзделий на огневых стендах</t>
  </si>
  <si>
    <t>Испытатель-механик двигателей</t>
  </si>
  <si>
    <t>Испытатель-тренировщик приборов радиовзрывателей</t>
  </si>
  <si>
    <t>Кабельщик-спайщик - бригадир</t>
  </si>
  <si>
    <t>Кабельщик-спайщик волоконно-оптической линии связи</t>
  </si>
  <si>
    <t>Кабельщик-спайщик медно-жильных кабелей связи</t>
  </si>
  <si>
    <t>Каландровщик (производство текстиля)</t>
  </si>
  <si>
    <t>Каландровщик (производство электроизоляционных материалов)</t>
  </si>
  <si>
    <t>Каландровщик (химическое производство)</t>
  </si>
  <si>
    <t>Калибровщик магнитопроводов и слюды</t>
  </si>
  <si>
    <t>Камнетес (производство строительных материалов)</t>
  </si>
  <si>
    <t>Камнетес (строительные, монтажные и ремонтностроительные работы)</t>
  </si>
  <si>
    <t>Карбонизаторщик (производство строительных материалов)</t>
  </si>
  <si>
    <t>Карбонизаторщик (шерстяное производство)</t>
  </si>
  <si>
    <t>Кассир по зарплате</t>
  </si>
  <si>
    <t>Кассир-инкассатор</t>
  </si>
  <si>
    <t>Катализаторщик (масложировое производство)</t>
  </si>
  <si>
    <t>Катализаторщик (производство радиодеталей)</t>
  </si>
  <si>
    <t>Кашировальщик-красильщик фольги</t>
  </si>
  <si>
    <t>Кислотчик (гидролизное производство и переработка сульфитных щелоков)</t>
  </si>
  <si>
    <t>Кислотчик (производство целлюлозы, бумаги, картона и изделий из них)</t>
  </si>
  <si>
    <t>Клеевар (для всех отраслей народного хозяйства)</t>
  </si>
  <si>
    <t>Клеевар (производство целлюлозы, бумаги, картона и изделий из них)</t>
  </si>
  <si>
    <t>Коллекционер образцов тканей и трикотажного полотна</t>
  </si>
  <si>
    <t>Колорист (киностудии и предприятия, организации телевидения и радиовещания)</t>
  </si>
  <si>
    <t>Колорист (лакокрасочные производства)</t>
  </si>
  <si>
    <t>Колорист (полиграфическое производство)</t>
  </si>
  <si>
    <t>Колорист (производство легкой промышленности)</t>
  </si>
  <si>
    <t>Колорист (производство целлюлозы, бумаги, картона и изделий из них)</t>
  </si>
  <si>
    <t>Комплектовщик (гражданский персонал)</t>
  </si>
  <si>
    <t>Комплектовщик (производство текстиля)</t>
  </si>
  <si>
    <t>Комплектовщик (химическое производство)</t>
  </si>
  <si>
    <t>Комплектовщик изделий электронной техники</t>
  </si>
  <si>
    <t>Комплектовщик строительных материалов, изделий и оборудования</t>
  </si>
  <si>
    <t>Консервировщик кожевенного и пушно-мехового сырья</t>
  </si>
  <si>
    <t>Консультант по обслуживанию пассажиров метрополитена</t>
  </si>
  <si>
    <t>Контролер автоматических пропускных пунктов железнодорожного транспорта</t>
  </si>
  <si>
    <t>Контролер в аккумуляторном и элементном производстве</t>
  </si>
  <si>
    <t>Контролер готовой продукции</t>
  </si>
  <si>
    <t>Контролер изделий</t>
  </si>
  <si>
    <t>Контролер материалов, лекал и изделий</t>
  </si>
  <si>
    <t>Контролер по драгоценной продукции (добыча и обогащение рудных и россыпных полезных ископаемых)</t>
  </si>
  <si>
    <t>Контролер по драгоценной продукции (специальное производство)</t>
  </si>
  <si>
    <t>Контролер по консервации и укомплектованности изделий</t>
  </si>
  <si>
    <t>Контролер продукции обогащения (добыча и обогащение рудных и россыпных полезных ископаемых)</t>
  </si>
  <si>
    <t>Контролер продукции обогащения (специальное производство)</t>
  </si>
  <si>
    <t>Контролер продукции цветной металлургии (специальное производство)</t>
  </si>
  <si>
    <t>Контролер продукции цветной металлургии (цветная металлургия)</t>
  </si>
  <si>
    <t>Контролер производства тепловыделяющих элементов</t>
  </si>
  <si>
    <t>Контролер ремизо-бердочного производства</t>
  </si>
  <si>
    <t>Контролер состояния железнодорожного пути</t>
  </si>
  <si>
    <t>Контролер состояния искусственных сооружений железнодорожного транспорта</t>
  </si>
  <si>
    <t>Контролер состояния объектов железнодорожной инфраструктуры</t>
  </si>
  <si>
    <t>Контролер строительных изделий и материалов</t>
  </si>
  <si>
    <t>Контролер струн и сшивок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</si>
  <si>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</si>
  <si>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</si>
  <si>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Контролер технологического процесса (дубильно-экстрактовое производство)</t>
  </si>
  <si>
    <t>Контролер технологического процесса (производство текстиля)</t>
  </si>
  <si>
    <t>Контролер хранения, транспортирования ядерных боеприпасов и ядерно-делящихся материалов</t>
  </si>
  <si>
    <t>Контролер энергосбыта</t>
  </si>
  <si>
    <t>Контролер автоматических пропускных пунктов</t>
  </si>
  <si>
    <t>Контролер-приемщик боеприпасов, порохов в зарядов</t>
  </si>
  <si>
    <t>Контролер-приемщик вооружения</t>
  </si>
  <si>
    <t>Контролер-распорядитель</t>
  </si>
  <si>
    <t>Концентраторщик (работы по обогащению, агломерации, брикетированию)</t>
  </si>
  <si>
    <t>Концентраторщик (специальное производство)</t>
  </si>
  <si>
    <t>Копировщик (швейное производство)</t>
  </si>
  <si>
    <t>Корректор (полиграфическое производство)</t>
  </si>
  <si>
    <t>Косметик-эстетист</t>
  </si>
  <si>
    <t>Красильщик (производство текстиля)</t>
  </si>
  <si>
    <t>Красильщик (химическая чистка и крашение)</t>
  </si>
  <si>
    <t>Красильщик (химическое производство)</t>
  </si>
  <si>
    <t>Красильщик стеклоизделий</t>
  </si>
  <si>
    <t>Крешерник</t>
  </si>
  <si>
    <t>Кузнец-штамповщик на ротационных машинах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</si>
  <si>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</si>
  <si>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</si>
  <si>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</si>
  <si>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</si>
  <si>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измерений</t>
  </si>
  <si>
    <t>Лаборант по обслуживанию испытаний</t>
  </si>
  <si>
    <t>Лаборант производства строительных материалов</t>
  </si>
  <si>
    <t>Лаборант ядерной физической лаборатории (ядерно-физической лаборатории)</t>
  </si>
  <si>
    <t>Лакировщик художественных изделий из металла</t>
  </si>
  <si>
    <t>Лебедчик-моторист</t>
  </si>
  <si>
    <t>Лесной пожарный</t>
  </si>
  <si>
    <t>Литейщик вакуумного, центробежно-вакуумного и центробежного литья</t>
  </si>
  <si>
    <t>Люковой (горные и горнокапитальные работы)</t>
  </si>
  <si>
    <t>Люковой (коксохимическое производство)</t>
  </si>
  <si>
    <t>Маляр строительный</t>
  </si>
  <si>
    <t>Мастер камуфляжного татуажа</t>
  </si>
  <si>
    <t>Мастер косметического татуажа</t>
  </si>
  <si>
    <t>Мастер маникюра</t>
  </si>
  <si>
    <t>Мастер педикюра</t>
  </si>
  <si>
    <t>Мастер перманентного макияжа</t>
  </si>
  <si>
    <t>Мастер перманентного татуажа</t>
  </si>
  <si>
    <t>Мастер художественной татуировки</t>
  </si>
  <si>
    <t>Мастер-наладчик по техническому обслуживанию машинно-тракторного парка</t>
  </si>
  <si>
    <t>Матрос-стюард</t>
  </si>
  <si>
    <t>Машинист (гражданский персонал)</t>
  </si>
  <si>
    <t>Машинист (обжигальщик) вращающихся и шахтных печей</t>
  </si>
  <si>
    <t>Машинист (оператор) водогрейных котлов</t>
  </si>
  <si>
    <t>Машинист (оператор) крана манипулятора</t>
  </si>
  <si>
    <t>Машинист бульдозера (горные и горнокапитальные работы)</t>
  </si>
  <si>
    <t>Машинист бульдозера (строительные, монтажные и ремонтно-строительные работы)</t>
  </si>
  <si>
    <t>Машинист весоповерочного вагона</t>
  </si>
  <si>
    <t>Машинист вибропогрузочной установки</t>
  </si>
  <si>
    <t>Машинист газотурбовоза</t>
  </si>
  <si>
    <t>Машинист гидромониторноэжекторного плавучего несамоходного снаряда</t>
  </si>
  <si>
    <t>Машинист двоильной машины (кожевенное и кожсырьевое производства)</t>
  </si>
  <si>
    <t>Машинист двоильной машины (производство искусственной кожи)</t>
  </si>
  <si>
    <t>Машинист дизель-молота бескопрового</t>
  </si>
  <si>
    <t>Машинист дизель-поезда</t>
  </si>
  <si>
    <t>Машинист дробильно-помольно-сортировочных механизмов (специальное производство)</t>
  </si>
  <si>
    <t>Машинист дробильно-помольно-сортировочных механизмов (цветная металлургия)</t>
  </si>
  <si>
    <t>Машинист железнодорожно-строительной машины (самоходной)</t>
  </si>
  <si>
    <t>Машинист заливщика швов</t>
  </si>
  <si>
    <t>Машинист зерновых погрузочно-разгрузочных машин</t>
  </si>
  <si>
    <t>Машинист каландра (брошюровочно-переплетные и отделочные процессы)</t>
  </si>
  <si>
    <t>Машинист каландра (производство и переработка резиновых смесей)</t>
  </si>
  <si>
    <t>Машинист камнекольной машины</t>
  </si>
  <si>
    <t>Машинист каротажной станции</t>
  </si>
  <si>
    <t>Машинист комбинированной дорожной машины</t>
  </si>
  <si>
    <t>Машинист компрессора передвижного</t>
  </si>
  <si>
    <t>Машинист конвейера (горные и горнокапитальные работы)</t>
  </si>
  <si>
    <t>Машинист конвейера (специальное производство)</t>
  </si>
  <si>
    <t>Машинист котельной установки (кочегар) судна</t>
  </si>
  <si>
    <t>Машинист крана (крановщик) при работе на самоходных железнодорожных кранах</t>
  </si>
  <si>
    <t>Машинист лесозаготовительной машины</t>
  </si>
  <si>
    <t>Машинист линий аэрозольтранспорта</t>
  </si>
  <si>
    <t>Машинист машины для укладки дорожных бордюров</t>
  </si>
  <si>
    <t>Машинист машины для устройства защитных шероховатых слоев дорожных покрытий</t>
  </si>
  <si>
    <t>Машинист машины для устройства швов в свежеуложенном бетоне при выполнении дорожных работ</t>
  </si>
  <si>
    <t>Машинист машины по чистке и смазке листов</t>
  </si>
  <si>
    <t>Машинист мельниц (работы по обогащению, агломерации, брикетированию)</t>
  </si>
  <si>
    <t>Машинист мельниц (специальное производство)</t>
  </si>
  <si>
    <t>Машинист мельниц (химическое производство)</t>
  </si>
  <si>
    <t>Машинист механизированного натяжного устройства для изготовления напряженно-армированных конструкций</t>
  </si>
  <si>
    <t>Машинист мобильного комплекса, оснащенного агрегатами для приготовления растворов и цементобетонных смесей</t>
  </si>
  <si>
    <t>Машинист мобильных электрогенераторных установок</t>
  </si>
  <si>
    <t>Машинист насосной установки железнодорожного водоснабжения</t>
  </si>
  <si>
    <t>Машинист оклеечно-каптальной машины</t>
  </si>
  <si>
    <t>Машинист печатно-высекального агрегата</t>
  </si>
  <si>
    <t>Машинист печатной машины (производство карандашей)</t>
  </si>
  <si>
    <t>Машинист печатной машины (производство строительных материалов)</t>
  </si>
  <si>
    <t>Машинист пневматических и винтовых насосов</t>
  </si>
  <si>
    <t>Машинист подъемника строительного</t>
  </si>
  <si>
    <t>Машинист пробоотборочной машины</t>
  </si>
  <si>
    <t>Машинист промывочно-сушильно-ширильностабилизационной линии</t>
  </si>
  <si>
    <t>Машинист разливочной машины (переработка бурых углей и озокеритовых руд)</t>
  </si>
  <si>
    <t>Машинист разливочной машины (черная металлургия)</t>
  </si>
  <si>
    <t>Машинист рельсового автобуса</t>
  </si>
  <si>
    <t>Машинист ремиксера</t>
  </si>
  <si>
    <t>Машинист ресайклера (холодного)</t>
  </si>
  <si>
    <t>Машинист самоходной газорастворомешалки (виброгазобетономешалки)</t>
  </si>
  <si>
    <t>Машинист системы искусственного снегообразования</t>
  </si>
  <si>
    <t>Машинист скрепера (горные и горнокапитальные работы)</t>
  </si>
  <si>
    <t>Машинист скрепера (строительные, монтажные и ремонтно-строительные работы)</t>
  </si>
  <si>
    <t>Машинист термоустановки</t>
  </si>
  <si>
    <t>Машинист тестомесильных машин</t>
  </si>
  <si>
    <t>Машинист угольных и цементных мельниц</t>
  </si>
  <si>
    <t>Машинист установки возбуждения сейсмических сигналов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</si>
  <si>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</si>
  <si>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Машинист установки самоклеящихся пленок</t>
  </si>
  <si>
    <t>Машинист фрезы дорожной</t>
  </si>
  <si>
    <t>Машинист шоколадоотделочных машин</t>
  </si>
  <si>
    <t>Машинист шурфопроходческой установки</t>
  </si>
  <si>
    <t>Машинист щебнераспределителя</t>
  </si>
  <si>
    <t>Машинист экскаватора (горные и горнокапитальные работы)</t>
  </si>
  <si>
    <t>Машинист экскаватора (дорожные работы и транспортное строительство)</t>
  </si>
  <si>
    <t>Машинист экскаватора (строительные, монтажные и ремонтно-строительные работы)</t>
  </si>
  <si>
    <t>Машинист электровоза шахтного</t>
  </si>
  <si>
    <t>Машинист эскалатора метрополитена</t>
  </si>
  <si>
    <t>Машинист-обходчик по золоудалению</t>
  </si>
  <si>
    <t>Машинист-обходчик по котельному оборудованию</t>
  </si>
  <si>
    <t>Машинист-обходчик по турбинному оборудованию</t>
  </si>
  <si>
    <t>Машинист-оператор</t>
  </si>
  <si>
    <t>Машинист-транспортировщик горячего металла</t>
  </si>
  <si>
    <t>Механизатор (докер-механизатор) комплексной бригады на погрузочно-разгрузочных работах</t>
  </si>
  <si>
    <t>Механик по вооружению</t>
  </si>
  <si>
    <t>Механик по обслуживанию съемочной аппаратуры (техники)</t>
  </si>
  <si>
    <t>Механик по ремонту и обслуживанию кинотехнологического оборудования</t>
  </si>
  <si>
    <t>Мехатроник</t>
  </si>
  <si>
    <t>Мойщик воздушных судов</t>
  </si>
  <si>
    <t>Мойщик окон</t>
  </si>
  <si>
    <t>Мойщик-сушильщик металла</t>
  </si>
  <si>
    <t>Мойщик-уборщик подвижного состава</t>
  </si>
  <si>
    <t>Монтажист (полиграфическое производство)</t>
  </si>
  <si>
    <t>Монтажник (производство медикаментов, витаминов, медицинских, бактерийных и биологических препаратов и материалов)</t>
  </si>
  <si>
    <t>Монтажник базовых каркасно-обшивных конструкций</t>
  </si>
  <si>
    <t>Монтажник волоконно-оптической линии связи и сети квантовых коммуникаций</t>
  </si>
  <si>
    <t>Монтажник волоконно-оптической линии связи</t>
  </si>
  <si>
    <t>Монтажник микропроцессорной и волоконно-оптической техники</t>
  </si>
  <si>
    <t>Монтажник на ремонте ванн (специальное производство)</t>
  </si>
  <si>
    <t>Монтажник на ремонте ванн (цветная металлургия)</t>
  </si>
  <si>
    <t>Монтажник оборудования блокировки и централизации</t>
  </si>
  <si>
    <t>Монтажник оборудования квантовых коммуникаций</t>
  </si>
  <si>
    <t>Монтажник телекоммуникационного оборудования</t>
  </si>
  <si>
    <t>Монтажник турбоустановок</t>
  </si>
  <si>
    <t>Монтажник экспозиции и художественно-оформительских работ</t>
  </si>
  <si>
    <t>Монтажник электровакуумных приборов</t>
  </si>
  <si>
    <t>Монтажник-установщик внешней арматуры</t>
  </si>
  <si>
    <t>Монтер по обслуживанию и ремонту устройств инфраструктуры</t>
  </si>
  <si>
    <t>Мостовщик (строительные, монтажные и ремонтно-строительные работы)</t>
  </si>
  <si>
    <t>Мотальщик (текстильное производство)</t>
  </si>
  <si>
    <t>Мотальщик щетины</t>
  </si>
  <si>
    <t>Моторист - матрос</t>
  </si>
  <si>
    <t>Моторист на подаче крокусной суспензии</t>
  </si>
  <si>
    <t>Моторист подвижных мишеней</t>
  </si>
  <si>
    <t>Моторист холодильных установок</t>
  </si>
  <si>
    <t>Моторист цементо-пескосмесительного агрегата</t>
  </si>
  <si>
    <t>Моторист-матрос</t>
  </si>
  <si>
    <t>Моторист-рулевой</t>
  </si>
  <si>
    <t>Наблюдатель-приемщик стрельб</t>
  </si>
  <si>
    <t>Навальщик-свальщик лесоматериалов</t>
  </si>
  <si>
    <t>Навойщик основы из проволоки</t>
  </si>
  <si>
    <t>Нагревальщик цветных металлов (обработка цветных металлов)</t>
  </si>
  <si>
    <t>Нагревальщик цветных металлов (специальное производство)</t>
  </si>
  <si>
    <t>Накатчик ткани, полотна, изделий</t>
  </si>
  <si>
    <t>Наладчик инжекционно-литьевой машины</t>
  </si>
  <si>
    <t>Наладчик оборудования в автомобилестроении</t>
  </si>
  <si>
    <t>Наладчик оборудования в производстве строительных материалов</t>
  </si>
  <si>
    <t>Наладчик оборудования тубного производства</t>
  </si>
  <si>
    <t>Наладчик технологического оборудования (первичная обработка хлопка и лубяных культур)</t>
  </si>
  <si>
    <t>Наладчик технологического оборудования (производство изделий электронной техники)</t>
  </si>
  <si>
    <t>Наладчик установок синтеза алмазов и сверхтвердых материалов</t>
  </si>
  <si>
    <t>Наладчик-монтажник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</si>
  <si>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</si>
  <si>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</t>
  </si>
  <si>
    <t>Намотчик резисторов, секций конденсаторов, спиралей и сеток</t>
  </si>
  <si>
    <t>Наполнитель приборов газами и жидкостями</t>
  </si>
  <si>
    <t>Настильщик (производство текстиля)</t>
  </si>
  <si>
    <t>Настильщик (швейное производство)</t>
  </si>
  <si>
    <t>Настройщик мелодических ударных инструментов</t>
  </si>
  <si>
    <t>Настройщик приборов электронной техники</t>
  </si>
  <si>
    <t>Настройщик-регулировщик смычковых инструментов</t>
  </si>
  <si>
    <t>Обжигальщик (производство художественных изделий)</t>
  </si>
  <si>
    <t>Обжигальщик (работы по обогащению, агломерации, брикетированию)</t>
  </si>
  <si>
    <t>Обогатитель минералов и шлихов</t>
  </si>
  <si>
    <t>Обработчик стеклопакетов и стеклоблоков</t>
  </si>
  <si>
    <t>Обработчик технического имущества и ремфонда</t>
  </si>
  <si>
    <t>Обработчик шкур (производство мясных продуктов)</t>
  </si>
  <si>
    <t>Обработчик шкур (работы в животноводстве)</t>
  </si>
  <si>
    <t>Обрывщик волокна</t>
  </si>
  <si>
    <t>Обходчик трассы гидрозолоудаления и золоотвалов</t>
  </si>
  <si>
    <t>Окантовщико-плетчик пластин и стекложгутов</t>
  </si>
  <si>
    <t>Окрасчик форм и стержней</t>
  </si>
  <si>
    <t>Оператор автоматических линий по резке и упаковке листовых бумаг</t>
  </si>
  <si>
    <t>Оператор автоматической (кислородной, плазменной, лазерной, термической) резки</t>
  </si>
  <si>
    <t>Оператор автоматической линии изготовления тепловыделяющий элементов</t>
  </si>
  <si>
    <t>Оператор беспилотных авиационных систем</t>
  </si>
  <si>
    <t>Оператор бетоносмесительной установки</t>
  </si>
  <si>
    <t>Оператор видеомонтажа</t>
  </si>
  <si>
    <t>Оператор видеонаблюдения</t>
  </si>
  <si>
    <t>Оператор водозаборных сооружений</t>
  </si>
  <si>
    <t>Оператор водоподготовки</t>
  </si>
  <si>
    <t>Оператор второй линии</t>
  </si>
  <si>
    <t>Оператор вышивальной машины</t>
  </si>
  <si>
    <t>Оператор гранулирования шихты</t>
  </si>
  <si>
    <t>Оператор гранулятора</t>
  </si>
  <si>
    <t>Оператор диспетчерской службы</t>
  </si>
  <si>
    <t>Оператор дистанционного обслуживания</t>
  </si>
  <si>
    <t>Оператор дистанционного пульта управления в водопроводно-канализационном хозяйстве</t>
  </si>
  <si>
    <t>Оператор жестяно-баночного оборудования</t>
  </si>
  <si>
    <t>Оператор звукометрической станции</t>
  </si>
  <si>
    <t>Оператор изготовления рулонно-конструкционных материалов</t>
  </si>
  <si>
    <t>Оператор инжекционно-литьевой машины</t>
  </si>
  <si>
    <t>Оператор инсинератора</t>
  </si>
  <si>
    <t>Оператор компрессорных установок</t>
  </si>
  <si>
    <t>Оператор конвейера обкатки труб</t>
  </si>
  <si>
    <t>Оператор коробко-набивочного станка</t>
  </si>
  <si>
    <t>Оператор лазерных установок</t>
  </si>
  <si>
    <t>Оператор линии наполнения с программным управлением</t>
  </si>
  <si>
    <t>Оператор линии окраски изделий</t>
  </si>
  <si>
    <t>Оператор линии по обработке цветных металлов (обработка цветных металлов)</t>
  </si>
  <si>
    <t>Оператор линии по обработке цветных металлов (специальное производство)</t>
  </si>
  <si>
    <t>Оператор линии по сортировке ТКО</t>
  </si>
  <si>
    <t>Оператор логистических работ</t>
  </si>
  <si>
    <t>Оператор металлообрабатывающего оборудования в автомобилестроении</t>
  </si>
  <si>
    <t>Оператор металлорежущих станков-автоматов</t>
  </si>
  <si>
    <t>Оператор на решетках, песколовках и жироловках</t>
  </si>
  <si>
    <t>Оператор наборно-программирующих аппаратов</t>
  </si>
  <si>
    <t>Оператор насосных установок</t>
  </si>
  <si>
    <t>Оператор нормализации деталей из взрывчатых материалов</t>
  </si>
  <si>
    <t>Оператор оборудования для эксплуатации полигона твердых коммунальных отходов</t>
  </si>
  <si>
    <t>Оператор оборудования отделочного производства</t>
  </si>
  <si>
    <t>Оператор отстойников и аэротенков</t>
  </si>
  <si>
    <t>Оператор паровых и водогрейных котлов</t>
  </si>
  <si>
    <t>Оператор первой линии</t>
  </si>
  <si>
    <t>Оператор первой линии технической поддержки информационно-коммуникационных систем</t>
  </si>
  <si>
    <t>Оператор персонального обслуживания</t>
  </si>
  <si>
    <t>Оператор по геонавигации</t>
  </si>
  <si>
    <t>Оператор по дистанционному управлению горной техникой</t>
  </si>
  <si>
    <t>Оператор по дистанционному управлению дробильными установками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</si>
  <si>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</si>
  <si>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</si>
  <si>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изготовлению гильошей</t>
  </si>
  <si>
    <t>Оператор по изготовлению форм офсетной печати</t>
  </si>
  <si>
    <t>Оператор по наклонно-направленному бурению</t>
  </si>
  <si>
    <t>Оператор по обработке перевозочных (проездных) документов</t>
  </si>
  <si>
    <t>Оператор по обработке поездной информации и перевозочных документов</t>
  </si>
  <si>
    <t>Оператор по обработке сырого и илового осадка</t>
  </si>
  <si>
    <t>Оператор по обслуживанию проявочного процессора</t>
  </si>
  <si>
    <t>Оператор по покраске автомобильных кузовов</t>
  </si>
  <si>
    <t>Оператор по производству отделочных материалов на поливинилхлоридной основе</t>
  </si>
  <si>
    <t>Оператор полевой баллистической станции</t>
  </si>
  <si>
    <t>Оператор поломоечной машины</t>
  </si>
  <si>
    <t>Оператор поточной линии нанесения световозвращающих составов</t>
  </si>
  <si>
    <t>Оператор пресса</t>
  </si>
  <si>
    <t>Оператор при дежурном станционного поста централизации</t>
  </si>
  <si>
    <t>Оператор приготовительного отделения</t>
  </si>
  <si>
    <t>Оператор проектирования раскладки лекал</t>
  </si>
  <si>
    <t>Оператор пульта управления (работы по обогащению, агломерации, брикетированию)</t>
  </si>
  <si>
    <t>Оператор пульта управления (специальное производство)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</si>
  <si>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</si>
  <si>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</si>
  <si>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стендовой стрельбой</t>
  </si>
  <si>
    <t>Оператор пульта управления трансбордерным и горизонтально-замкнутым конвейерами</t>
  </si>
  <si>
    <t>Оператор радиотехнической станции</t>
  </si>
  <si>
    <t>Оператор разбраковочно-упаковочной линии</t>
  </si>
  <si>
    <t>Оператор снаряжения тепловыделяющий элементов</t>
  </si>
  <si>
    <t>Оператор станции оптической регистрации</t>
  </si>
  <si>
    <t>Оператор термосоединений</t>
  </si>
  <si>
    <t>Оператор технологического оборудования</t>
  </si>
  <si>
    <t>Оператор трехмерной печати</t>
  </si>
  <si>
    <t>Оператор укладчика-разборщика асбестоцементных изделий</t>
  </si>
  <si>
    <t>Оператор усадочного оборудования</t>
  </si>
  <si>
    <t>Оператор установки горизонтального направленного бурения</t>
  </si>
  <si>
    <t>Оператор установок по производству минераловатных изделий</t>
  </si>
  <si>
    <t>Оператор формировочно-упаковочной машины</t>
  </si>
  <si>
    <t>Оператор фотонаборных автоматов и систем</t>
  </si>
  <si>
    <t>Оператор центрального пульта управления</t>
  </si>
  <si>
    <t>Оператор цифровой печати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</si>
  <si>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</si>
  <si>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</si>
  <si>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</si>
  <si>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Оператор-наладчик автоматизированных сборочных линий</t>
  </si>
  <si>
    <t>Оператор-наладчик роботизированных сборочных комплексов</t>
  </si>
  <si>
    <t>Оператор-постановщик</t>
  </si>
  <si>
    <t>Оператор-термист на автоматических линиях</t>
  </si>
  <si>
    <t>Оператор-термист на передвижных термических установках</t>
  </si>
  <si>
    <t>Осмотрщик-ремонтник вагонов</t>
  </si>
  <si>
    <t>Отбельщик (производство текстиля)</t>
  </si>
  <si>
    <t>Отбельщик (производство целлюлозы, бумаги, картона и изделий из них)</t>
  </si>
  <si>
    <t>Отжигальщик цветных металлов (обработка цветных металлов)</t>
  </si>
  <si>
    <t>Отжигальщик цветных металлов (специальное производство)</t>
  </si>
  <si>
    <t>Отжимщик (производство легкой промышленности)</t>
  </si>
  <si>
    <t>Отжимщик (производство текстиля)</t>
  </si>
  <si>
    <t>Откладчик изделий в опечки</t>
  </si>
  <si>
    <t>Отливщик магнитов на печах-кристаллизаторах</t>
  </si>
  <si>
    <t>Оформитель табло виньеток и альбомов</t>
  </si>
  <si>
    <t>Оцинковщик-хромировщик диффузионным способом</t>
  </si>
  <si>
    <t>Парашютист (десантник) - пожарный</t>
  </si>
  <si>
    <t>Парковщик</t>
  </si>
  <si>
    <t>Первый помощник механика</t>
  </si>
  <si>
    <t>Перемотчик ленты (прокатное производство)</t>
  </si>
  <si>
    <t>Перемотчик ленты (шерстяное производство)</t>
  </si>
  <si>
    <t>Перфораторщик (брошюровочно-переплетные и отделочные процессы)</t>
  </si>
  <si>
    <t>Перфораторщик (производство асбестовых технических изделий)</t>
  </si>
  <si>
    <t>Перфораторщик (производство целлюлозы, бумаги, картона и изделий из них)</t>
  </si>
  <si>
    <t>Пескоструйщик (специальное производство)</t>
  </si>
  <si>
    <t>Пескоструйщик (строительные, монтажные и ремонтно-строительные работы)</t>
  </si>
  <si>
    <t>Пескоструйщик по стеклу</t>
  </si>
  <si>
    <t>Печатник эстампа</t>
  </si>
  <si>
    <t>Печевой восстановления железа и отжига железных порошков</t>
  </si>
  <si>
    <t>Печевой иодидного рафинирования</t>
  </si>
  <si>
    <t>Печевой по восстановлению термическим способом (производство цветных, редких металлов и порошков из цветных металлов)</t>
  </si>
  <si>
    <t>Печевой по восстановлению термическим способом (специальное производство)</t>
  </si>
  <si>
    <t>Пилот гражданской авиации</t>
  </si>
  <si>
    <t>Пилот жесткого нормобарического скафандра</t>
  </si>
  <si>
    <t>Плавильщик (производство медикаментов, витаминов, медицинских, бактерийных и биологических препаратов и материалов)</t>
  </si>
  <si>
    <t>Плавильщик (специальное производство)</t>
  </si>
  <si>
    <t>Плавильщик (цветная металлургия)</t>
  </si>
  <si>
    <t>Плавильщик карбида кремния</t>
  </si>
  <si>
    <t>Плавильщик электронно-лучевой плавки (производство цветных, редких металлов и порошков из цветных металлов)</t>
  </si>
  <si>
    <t>Плавильщик электронно-лучевой плавки (специальное производство)</t>
  </si>
  <si>
    <t>Плавильщик-литейщик прецизионных сплавов</t>
  </si>
  <si>
    <t>Плотник-бетонщик</t>
  </si>
  <si>
    <t>Подборщик-учетчик абразивных изделий</t>
  </si>
  <si>
    <t>Подвесчик бомб и снарядов к самолету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</si>
  <si>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</si>
  <si>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Подрывник-разрядчик боеприпасов</t>
  </si>
  <si>
    <t>Подсобный рабочий на лесозаготовках, лесосплаве и подсочке леса</t>
  </si>
  <si>
    <t>Пожарный-прожекторист</t>
  </si>
  <si>
    <t>Пожарный сторожевой охраны</t>
  </si>
  <si>
    <t>Полевод</t>
  </si>
  <si>
    <t>Поливщик в химико-фотографическом производстве</t>
  </si>
  <si>
    <t>Полигонный рабочий</t>
  </si>
  <si>
    <t>Полировщик (гражданский персонал)</t>
  </si>
  <si>
    <t>Полировщик (механическая обработка металлов и других материалов)</t>
  </si>
  <si>
    <t>Полировщик (производство текстиля)</t>
  </si>
  <si>
    <t>Полировщик хирургического инструмента и аппаратов</t>
  </si>
  <si>
    <t>Помощник водителя дрезины</t>
  </si>
  <si>
    <t>Помощник мастера (производство текстиля)</t>
  </si>
  <si>
    <t>Помощник мастера (химическое производство)</t>
  </si>
  <si>
    <t>Помощник машиниста автомотрисы</t>
  </si>
  <si>
    <t>Помощник машиниста газотурбовоза</t>
  </si>
  <si>
    <t>Помощник машиниста дизель-поезда</t>
  </si>
  <si>
    <t>Помощник машиниста железнодорожно-строительной машины (самоходной)</t>
  </si>
  <si>
    <t>Помощник машиниста крана (крановщика) на самоходных железнодорожных кранах</t>
  </si>
  <si>
    <t>Помощник машиниста мотовоза</t>
  </si>
  <si>
    <t>Помощник машиниста рельсового автобуса</t>
  </si>
  <si>
    <t>Помощник машиниста эскалатора метрополитена</t>
  </si>
  <si>
    <t>Портной по ремонту вещевого имущества</t>
  </si>
  <si>
    <t>Портной по ремонту парашютов</t>
  </si>
  <si>
    <t>Постановщик-выгрузчик абразивных изделий</t>
  </si>
  <si>
    <t>Правильщик проката и труб (специальное производство)</t>
  </si>
  <si>
    <t>Правильщик проката и труб (черная металлургия)</t>
  </si>
  <si>
    <t>Прессовщик (меховое производство)</t>
  </si>
  <si>
    <t>Прессовщик (полиграфическое производство)</t>
  </si>
  <si>
    <t>Прессовщик (специальное производство)</t>
  </si>
  <si>
    <t>Прессовщик (химическое производство)</t>
  </si>
  <si>
    <t>Прессовщик взрывчатых материалов</t>
  </si>
  <si>
    <t>Прессовщик волокна</t>
  </si>
  <si>
    <t>Прессовщик инструмента из алмазных порошков и сверхтвердых материалов</t>
  </si>
  <si>
    <t>Прессовщик на гидропрессах (обработка цветных металлов)</t>
  </si>
  <si>
    <t>Прессовщик на гидропрессах (специальное производство)</t>
  </si>
  <si>
    <t>Прессовщик отходов (льняное производство)</t>
  </si>
  <si>
    <t>Прессовщик отходов (производство целлюлозы, бумаги, картона и изделий из них)</t>
  </si>
  <si>
    <t>Прессовщик пленочных материалов пресс-рулонным методом</t>
  </si>
  <si>
    <t>Прессовщик строительных изделий</t>
  </si>
  <si>
    <t>Прессовщик твердых сплавов (производство твердых сплавов, тугоплавких металлов и изделий порошковой металлургии)</t>
  </si>
  <si>
    <t>Прессовщик твердых сплавов (специальное производство)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</si>
  <si>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</si>
  <si>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</si>
  <si>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</si>
  <si>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Прессовщик-прошивщик рельсовых скреплений</t>
  </si>
  <si>
    <t>Прессовщик-формовщик пищевой продукции</t>
  </si>
  <si>
    <t>Приборист (машиностроение и металлообработка)</t>
  </si>
  <si>
    <t>Приборист (переработка нефти, нефтепродуктов, газа, сланцев, угля и обслуживание магистральных трубопроводов)</t>
  </si>
  <si>
    <t>Приготовитель игристых вин</t>
  </si>
  <si>
    <t>Приготовитель эмульсии</t>
  </si>
  <si>
    <t>Приемщик драгоценных металлов и сырья (производство цветных, редких металлов и порошков из цветных металлов)</t>
  </si>
  <si>
    <t>Приемщик драгоценных металлов и сырья (специальное производство)</t>
  </si>
  <si>
    <t>Приемщик материалов, полуфабрикатов и готовых изделий (легкая промышленность)</t>
  </si>
  <si>
    <t>Приемщик материалов, полуфабрикатов и готовых изделий (швейное производство)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</si>
  <si>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</si>
  <si>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</si>
  <si>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</si>
  <si>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Пробивальщик-продувальщик труб</t>
  </si>
  <si>
    <t>Проводник на водном транспорте</t>
  </si>
  <si>
    <t>Проводник по сопровождению груза и спецвагонов</t>
  </si>
  <si>
    <t>Проводник по сопровождению локомотивов (моторвагонного подвижного состава, пассажирских вагонов) в недействующем состоянии</t>
  </si>
  <si>
    <t>Проводник-электромонтер почтовых вагонов</t>
  </si>
  <si>
    <t>Провязывальщик мотков</t>
  </si>
  <si>
    <t>Прокальщик (специальное производство)</t>
  </si>
  <si>
    <t>Прокальщик (цветная металлургия)</t>
  </si>
  <si>
    <t>Прокатчик горячего металла (обработка цветных металлов)</t>
  </si>
  <si>
    <t>Прокатчик горячего металла (специальное производство)</t>
  </si>
  <si>
    <t>Промоутер</t>
  </si>
  <si>
    <t>Промывальщик-пропарщик цистерн</t>
  </si>
  <si>
    <t>Пропарщик изделий</t>
  </si>
  <si>
    <t>Пропарщик-проварщик древесины</t>
  </si>
  <si>
    <t>Пропитчик (производство изделий электронной техники)</t>
  </si>
  <si>
    <t>Пропитчик (производство химических волокон, стекловолокон, стекловолокнистых материалов, стеклопластиков и изделий из них)</t>
  </si>
  <si>
    <t>Пропитчик (цветная металлургия)</t>
  </si>
  <si>
    <t>Рабочий мусоросортировочного комплекса полигона</t>
  </si>
  <si>
    <t>Рабочий на геологических работах</t>
  </si>
  <si>
    <t>Рабочий по благоустройству и озеленению</t>
  </si>
  <si>
    <t>Рабочий по благоустройству и озеленению территории</t>
  </si>
  <si>
    <t>Рабочий по обслуживанию локомотива (группы локомотивов) на железнодорожных путях без передвижения</t>
  </si>
  <si>
    <t>Рабочий по приему твердых коммунальных отходов на полигон</t>
  </si>
  <si>
    <t>Рабочий по тренингу лошадей</t>
  </si>
  <si>
    <t>Рабочий по уборке общего имущества жилого дома</t>
  </si>
  <si>
    <t>Радиомеханик по ремонту радиоэлектронной аппаратуры и приборов</t>
  </si>
  <si>
    <t>Разливальщик-загладчик пеномассы</t>
  </si>
  <si>
    <t>Разметчик проката</t>
  </si>
  <si>
    <t>Разметчик стекла и стеклоизделий</t>
  </si>
  <si>
    <t>Размольщик (мельник) кости-паренки</t>
  </si>
  <si>
    <t>Размольщик (производство целлюлозы, бумаги, картона и изделий из них)</t>
  </si>
  <si>
    <t>Размольщик (химическое производство)</t>
  </si>
  <si>
    <t>Размольщик-дозировщик угольных масс</t>
  </si>
  <si>
    <t>Разнорабочий</t>
  </si>
  <si>
    <t>Раклист (производство текстиля)</t>
  </si>
  <si>
    <t>Раклист (производство фарфоровых и фаянсовых изделий)</t>
  </si>
  <si>
    <t>Раскатчик-сортировщик бумаги</t>
  </si>
  <si>
    <t>Распиловщик водорастворимых кристаллов</t>
  </si>
  <si>
    <t>Распиловщик камня (производство строительных материалов)</t>
  </si>
  <si>
    <t>Распиловщик камня (производство художественных изделий из камня)</t>
  </si>
  <si>
    <t>Расправщик авровых основ</t>
  </si>
  <si>
    <t>Растворщик реагентов (работы по обогащению, агломерации, брикетированию)</t>
  </si>
  <si>
    <t>Растворщик реагентов (специальное производство)</t>
  </si>
  <si>
    <t>Реакторщик (гидролизное производство и переработка сульфитных щелоков)</t>
  </si>
  <si>
    <t>Регулировщик хвостового хозяйства (работы по обогащению, агломерации, брикетированию)</t>
  </si>
  <si>
    <t>Регулировщик хвостового хозяйства (специальное производство)</t>
  </si>
  <si>
    <t>Регулировщик-градуировщик электроизмерительных приборов</t>
  </si>
  <si>
    <t>Регулировщик-настройщик тренажеров</t>
  </si>
  <si>
    <t>Резчик автоматической термической резки</t>
  </si>
  <si>
    <t>Резчик в производстве изделий электронной техники</t>
  </si>
  <si>
    <t>Резчик материалов и изделий (гражданский персонал)</t>
  </si>
  <si>
    <t>Резчик материалов и изделий (легкая промышленность)</t>
  </si>
  <si>
    <t>Резчик материалов и изделий (производство текстиля)</t>
  </si>
  <si>
    <t>Резчик ручной термической резки</t>
  </si>
  <si>
    <t>Резчик строительных изделий и материалов</t>
  </si>
  <si>
    <t>Ремонтировщик спортивных судов</t>
  </si>
  <si>
    <t>Ремонтник индивидуальных средств противохимической защиты</t>
  </si>
  <si>
    <t>Ремонтник противоминного оружия и вооружения</t>
  </si>
  <si>
    <t>Ремонтник-наладчик механических узлов металлорежущих станков</t>
  </si>
  <si>
    <t>Респираторщик</t>
  </si>
  <si>
    <t>Реставратор памятников архитектуры и архитектурной среды</t>
  </si>
  <si>
    <t>Реставратор предметов декоративно-прикладного искусства</t>
  </si>
  <si>
    <t>Ретушер (гражданский персонал)</t>
  </si>
  <si>
    <t>Ретушер (формные процессы полиграфического производства)</t>
  </si>
  <si>
    <t>Ретушер (фотоработы)</t>
  </si>
  <si>
    <t>Рулевой</t>
  </si>
  <si>
    <t>Сборщик алмазного инструмента</t>
  </si>
  <si>
    <t>Сборщик аудио- и видеокассет для магнитофонов</t>
  </si>
  <si>
    <t>Сборщик боеприпасов</t>
  </si>
  <si>
    <t>Сборщик браслетов и брокеров</t>
  </si>
  <si>
    <t>Сборщик изделий и конструкций</t>
  </si>
  <si>
    <t>Сборщик изделий из стеклопластиков и органического стекла</t>
  </si>
  <si>
    <t>Сборщик ракетного и торпедного оружия</t>
  </si>
  <si>
    <t>Сборщик струнных смычковых инструментов</t>
  </si>
  <si>
    <t>Сборщик хирургического инструмента и аппаратов</t>
  </si>
  <si>
    <t>Сборщик шинопневматических муфт</t>
  </si>
  <si>
    <t>Сборщик-достройщик судовой</t>
  </si>
  <si>
    <t>Сборщик-клейщик конструкций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</si>
  <si>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</si>
  <si>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</si>
  <si>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</si>
  <si>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</si>
  <si>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</si>
  <si>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</si>
  <si>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лазерной сварки</t>
  </si>
  <si>
    <t>Сварщик-водолаз в подводной сварочной камере или в кессоне</t>
  </si>
  <si>
    <t>Свинцевальщик каналов стволов</t>
  </si>
  <si>
    <t>Сгонщик-смывщик краски и лаков</t>
  </si>
  <si>
    <t>Сдатчик продукции</t>
  </si>
  <si>
    <t>Сепараторщик (лесопиление и деревообработка)</t>
  </si>
  <si>
    <t>Сепараторщик (производство пищевой продукции)</t>
  </si>
  <si>
    <t>Сепараторщик (производство стекла и стеклоизделий)</t>
  </si>
  <si>
    <t>Сепараторщик (работы по обогащению, агломерации, брикетированию)</t>
  </si>
  <si>
    <t>Сепараторщик (специальное производство)</t>
  </si>
  <si>
    <t>Сиделка (помощник по уходу)</t>
  </si>
  <si>
    <t>Склеивальщик нитей и текстильно-галантерейных изделий</t>
  </si>
  <si>
    <t>Склейщик-окрасчик очковых оправ из пластмасс</t>
  </si>
  <si>
    <t>Скотник</t>
  </si>
  <si>
    <t>Скрутчик-изолировщик жил и кабеля</t>
  </si>
  <si>
    <t>Скрутчик-изолировщик элементов кабелей связи</t>
  </si>
  <si>
    <t>Слесарь по обслуживанию и ремонту оборудования</t>
  </si>
  <si>
    <t>Слесарь по обслуживанию и ремонту оборудования (холодильного)</t>
  </si>
  <si>
    <t>Слесарь по обслуживанию котельного оборудования</t>
  </si>
  <si>
    <t>Слесарь по обслуживанию ракетного трека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</si>
  <si>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</si>
  <si>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</si>
  <si>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</si>
  <si>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котельного оборудования</t>
  </si>
  <si>
    <t>Слесарь по ремонту оборудования маяков</t>
  </si>
  <si>
    <t>Слесарь по ремонту паро-газотурбинного оборудования</t>
  </si>
  <si>
    <t>Слесарь по ремонту специального железнодорожного подвижного состава и механизмов</t>
  </si>
  <si>
    <t>Слесарь по эксплуатации наружных газопроводов газораспределительных систем</t>
  </si>
  <si>
    <t>Слесарь-стендовик на огневых стендах изделий с жидкостными ракетными двигателями и ракетно-двигательными турбонасосными агрегатами</t>
  </si>
  <si>
    <t>Слесарь технологических установок</t>
  </si>
  <si>
    <t>Слесарь-механик по испытанию установок и аппаратуры</t>
  </si>
  <si>
    <t>Слесарь-механик по радиоэлектронной аппаратуре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</si>
  <si>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</si>
  <si>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</si>
  <si>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</t>
  </si>
  <si>
    <t>Слесарь-монтажник приборного оборудования</t>
  </si>
  <si>
    <t>Слесарь-обходчик пассажирских канатных дорог и фуникулеров</t>
  </si>
  <si>
    <t>Слесарь-ремонтник промышленного оборудования</t>
  </si>
  <si>
    <t>Слесарь-ремонтник, занятый ремонтом хлораторного и озонаторного оборудования</t>
  </si>
  <si>
    <t>Слесарь-сборщик авиационных приборов</t>
  </si>
  <si>
    <t>Слесарь-сборщик двигателей и агрегатов</t>
  </si>
  <si>
    <t>Слесарь-сборщик изделия</t>
  </si>
  <si>
    <t>Слесарь-сборщик летательных аппаратов</t>
  </si>
  <si>
    <t>Слесарь-сборщик радиоэлектронной аппаратуры и приборов</t>
  </si>
  <si>
    <t>Слесарь-стендовик</t>
  </si>
  <si>
    <t>Слесарь-электрик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</si>
  <si>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</si>
  <si>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</si>
  <si>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</si>
  <si>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</si>
  <si>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</si>
  <si>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</si>
  <si>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Слесарь-электрик цеховой</t>
  </si>
  <si>
    <t>Смесительщик (производство карандашей)</t>
  </si>
  <si>
    <t>Смесительщик (производство строительных материалов)</t>
  </si>
  <si>
    <t>Снаряжальщик учебных средств</t>
  </si>
  <si>
    <t>Сновальщик (ручное ткачество)</t>
  </si>
  <si>
    <t>Сновальщик (химическое производство)</t>
  </si>
  <si>
    <t>Сомелье</t>
  </si>
  <si>
    <t>Сопровождающий спортсмена-инвалида первой группы инвалидности</t>
  </si>
  <si>
    <t>Сортировщик (производство строительных материалов)</t>
  </si>
  <si>
    <t>Сортировщик (работы по обогащению, агломерации, брикетированию)</t>
  </si>
  <si>
    <t>Сортировщик (химическое производство)</t>
  </si>
  <si>
    <t>Сортировщик алмазов (гранильное производство)</t>
  </si>
  <si>
    <t>Сортировщик алмазов (производство синтетических алмазов, сверхтвердых материалов и изделий из них и природных алмазов)</t>
  </si>
  <si>
    <t>Сортировщик кости и рога</t>
  </si>
  <si>
    <t>Сортировщик полуфабриката и изделий</t>
  </si>
  <si>
    <t>Сортировщик шкурок кроликов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</si>
  <si>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</si>
  <si>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</si>
  <si>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</si>
  <si>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Спасатель - старший матрос</t>
  </si>
  <si>
    <t>Спасатель на акватории</t>
  </si>
  <si>
    <t>Спекальщик (производство твердых сплавов, тугоплавких металлов и изделий порошковой металлургии)</t>
  </si>
  <si>
    <t>Спекальщик (специальное производство)</t>
  </si>
  <si>
    <t>Спекальщик инструмента из алмазов и сверхтвердых материалов</t>
  </si>
  <si>
    <t>Специалист 1-й линии поддержки</t>
  </si>
  <si>
    <t>Специалист 3-й линии поддержки</t>
  </si>
  <si>
    <t>Специалист лаковой миниатюры</t>
  </si>
  <si>
    <t>Специалист по летной эксплуатации беспилотных авиационных систем</t>
  </si>
  <si>
    <t>Специалист художественной росписи по металлу, керамике и стеклу</t>
  </si>
  <si>
    <t>Специалист ювелирных украшений из драгоценных металлов и камней</t>
  </si>
  <si>
    <t>Стабилизаторщик-дефибринировщик крови</t>
  </si>
  <si>
    <t>Ставильщик (производство текстиля)</t>
  </si>
  <si>
    <t>Ставильщик (производство химических волокон, стекловолокон, стекловолокнистых материалов, стеклопластиков и изделий из них)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</si>
  <si>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</si>
  <si>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</si>
  <si>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печи прямого восстановления железа</t>
  </si>
  <si>
    <t>Станочник оборудования жестяно-баночного производства</t>
  </si>
  <si>
    <t>Станочник по обработке твердосплавной продукции</t>
  </si>
  <si>
    <t>Станочник специальных металлообрабатывающих станков</t>
  </si>
  <si>
    <t>Старший матрос</t>
  </si>
  <si>
    <t>Старший машинист помповый (донкерман)</t>
  </si>
  <si>
    <t>Старший моторист (машинист)</t>
  </si>
  <si>
    <t>Старший пожарный матрос</t>
  </si>
  <si>
    <t>Старший радиооператор</t>
  </si>
  <si>
    <t>Старший электрик</t>
  </si>
  <si>
    <t>Стволовой</t>
  </si>
  <si>
    <t>Столяр-плотник</t>
  </si>
  <si>
    <t>Судоводитель</t>
  </si>
  <si>
    <t>Судоводитель (маломерных судов)</t>
  </si>
  <si>
    <t>Сушильщик (гражданский персонал)</t>
  </si>
  <si>
    <t>Сушильщик (производство лимонной и виннокаменной кислот)</t>
  </si>
  <si>
    <t>Сушильщик (производство текстиля)</t>
  </si>
  <si>
    <t>Сушильщик (производство фанеры)</t>
  </si>
  <si>
    <t>Сушильщик (работы по обогащению, агломерации, брикетированию)</t>
  </si>
  <si>
    <t>Сушильщик (специальное производство)</t>
  </si>
  <si>
    <t>Сушильщик изделий (производство строительных материалов)</t>
  </si>
  <si>
    <t>Сушильщик изделий (ремизо-бердочное производство)</t>
  </si>
  <si>
    <t>Сушильщик изделий (химическая чистка и крашение)</t>
  </si>
  <si>
    <t>Съемщик обуви с колодок (валяльно-войлочное производство)</t>
  </si>
  <si>
    <t>Съемщик обуви с колодок (производство кожаной обуви)</t>
  </si>
  <si>
    <t>Съемщик пряжи</t>
  </si>
  <si>
    <t>Съемщик суровья, волокна и изделий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</si>
  <si>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</si>
  <si>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</si>
  <si>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</si>
  <si>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</si>
  <si>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Сыродел-мастер по созреванию сыров</t>
  </si>
  <si>
    <t>Телефонист междугородной телефонной связи</t>
  </si>
  <si>
    <t>Телефонист местной телефонной связи</t>
  </si>
  <si>
    <t>Термообработчик древесноволокнистых плит</t>
  </si>
  <si>
    <t>Термостатчик (производство медикаментов, витаминов, медицинских, бактерийных и биологических препаратов и материалов)</t>
  </si>
  <si>
    <t>Термостатчик (электротехническое производство)</t>
  </si>
  <si>
    <t>Техник авиатопливообеспечения</t>
  </si>
  <si>
    <t>Техник по обслуживанию вспомогательного оборудования</t>
  </si>
  <si>
    <t>Токарь на токарно-давильных станках</t>
  </si>
  <si>
    <t>Токарь по обработке изделий из полимерных композитных материалов</t>
  </si>
  <si>
    <t>Тоннельщик (коксохимическое производство)</t>
  </si>
  <si>
    <t>Тоннельщик (производство строительных материалов)</t>
  </si>
  <si>
    <t>Тоннельщик-моторист скипового подъемника</t>
  </si>
  <si>
    <t>Точильщик технологической оснастки</t>
  </si>
  <si>
    <t>Травильщик фольги (производство конденсаторов)</t>
  </si>
  <si>
    <t>Травильщик фольги (производство часов и технических камней, ремонт часов)</t>
  </si>
  <si>
    <t>Тракторист (дорожные работы и транспортное строительство)</t>
  </si>
  <si>
    <t>Тракторист на подготовке лесосек, трелевке и вывозке леса</t>
  </si>
  <si>
    <t>Трафаретчик (производство художественных изделий)</t>
  </si>
  <si>
    <t>Трафаретчик (формные процессы полиграфического производства)</t>
  </si>
  <si>
    <t>Третий помощник механика</t>
  </si>
  <si>
    <t>Трубопрокатчик (обработка цветных металлов)</t>
  </si>
  <si>
    <t>Трубопрокатчик (специальное производство)</t>
  </si>
  <si>
    <t>Туннелепрокладчик в бунтах хлопка-сырца</t>
  </si>
  <si>
    <t>Уборщик производственных помещений</t>
  </si>
  <si>
    <t>Уборщик служебных помещений</t>
  </si>
  <si>
    <t>Укладчик стекла на поливную машину</t>
  </si>
  <si>
    <t>Укладчик-выбиральщик мокрого товара и пряжи вручную</t>
  </si>
  <si>
    <t>Укладчик-монтажник изделий</t>
  </si>
  <si>
    <t>Установщик оборудования на электропечи</t>
  </si>
  <si>
    <t>Фильтровальщик (работы по обогащению, агломерации, брикетированию)</t>
  </si>
  <si>
    <t>Фильтровальщик (специальное производство)</t>
  </si>
  <si>
    <t>Фильтрпрессовщик (производство керамических, фарфоровых и фаянсовых изделий)</t>
  </si>
  <si>
    <t>Фильтрпрессовщик (производство свинцовых и щелочных аккумуляторов и батарей)</t>
  </si>
  <si>
    <t>Флотатор (работы по обогащению, агломерации, брикетированию)</t>
  </si>
  <si>
    <t>Флотатор (специальное производство)</t>
  </si>
  <si>
    <t>Флотаторщик (крахмало-паточное производство)</t>
  </si>
  <si>
    <t>Флотаторщик (производство стекла и стеклоизделий)</t>
  </si>
  <si>
    <t>Формовщик головных уборов (валяльно-войлочное производство)</t>
  </si>
  <si>
    <t>Формовщик головных уборов (швейное производство)</t>
  </si>
  <si>
    <t>Формовщик изделий, конструкций и строительных материалов</t>
  </si>
  <si>
    <t>Фотограф (формные процессы полиграфического производства)</t>
  </si>
  <si>
    <t>Фотограф (фотоработы)</t>
  </si>
  <si>
    <t>Фотопечатник по эмали</t>
  </si>
  <si>
    <t>Фотохимгравировщик</t>
  </si>
  <si>
    <t>Фрезеровщик по обработке изделий из полимерных композитных материалов</t>
  </si>
  <si>
    <t>Фризерщик (маслодельное, сыродельное и молочное производства)</t>
  </si>
  <si>
    <t>Фризерщик (масложировое производство)</t>
  </si>
  <si>
    <t>Фриттовщик (производство керамических, фарфоровых и фаянсовых изделий)</t>
  </si>
  <si>
    <t>Фриттовщик (эмалирование)</t>
  </si>
  <si>
    <t>Футеровщик-шамотчик на ремонте ванн</t>
  </si>
  <si>
    <t>Хлораторщик по приготовлению двуххлористого олова</t>
  </si>
  <si>
    <t>Центрифуговщик (производство лимонной и виннокаменной кислот)</t>
  </si>
  <si>
    <t>Центрифуговщик (производство медикаментов, витаминов, медицинских, бактерийных и биологических препаратов и материалов)</t>
  </si>
  <si>
    <t>Центрифуговщик (работы по обогащению, агломерации, брикетированию)</t>
  </si>
  <si>
    <t>Чистильщик металла, отливок, изделий и деталей</t>
  </si>
  <si>
    <t>Чистильщик оборудования (первичная обработка хлопка и лубяных культур)</t>
  </si>
  <si>
    <t>Чистильщик оборудования (производство текстиля)</t>
  </si>
  <si>
    <t>Чистильщик оборудования (табачно-махорочное и ферментационное производства)</t>
  </si>
  <si>
    <t>Чистильщик оборудования регенерации отходов волокна (РОВ)</t>
  </si>
  <si>
    <t>Чистильщик по очистке шламовых бассейнов и болтушек</t>
  </si>
  <si>
    <t>Чистильщик-точильщик чесальных аппаратов</t>
  </si>
  <si>
    <t>Швея в сырейно-красильных и скорняжных цехах</t>
  </si>
  <si>
    <t>Шихтовщик (литейные работы)</t>
  </si>
  <si>
    <t>Шихтовщик (производство карандашей)</t>
  </si>
  <si>
    <t>Шихтовщик (производство керамических, фарфоровых и фаянсовых изделий)</t>
  </si>
  <si>
    <t>Шихтовщик (производство строительных материалов)</t>
  </si>
  <si>
    <t>Шихтовщик (специальное производство)</t>
  </si>
  <si>
    <t>Шихтовщик (химическое производство)</t>
  </si>
  <si>
    <t>Шихтовщик (черная металлургия)</t>
  </si>
  <si>
    <t>Шихтовщик-дозировщик</t>
  </si>
  <si>
    <t>Шлифовщик (механическая обработка металлов и других материалов)</t>
  </si>
  <si>
    <t>Шлифовщик (специальное производство)</t>
  </si>
  <si>
    <t>Шлифовщик художественных изделий из металла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</si>
  <si>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</si>
  <si>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</si>
  <si>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</si>
  <si>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Шорник по изготовлению и отделке протезно-ортопедических изделий</t>
  </si>
  <si>
    <t>Штамповщик (валяльно-войлочное производство)</t>
  </si>
  <si>
    <t>Штамповщик дисков для алюминиевых туб</t>
  </si>
  <si>
    <t>Штурман гражданской авиации</t>
  </si>
  <si>
    <t>Электрик</t>
  </si>
  <si>
    <t>Электродчик (производство металлических электродов)</t>
  </si>
  <si>
    <t>Электродчик (производство электродной продукции)</t>
  </si>
  <si>
    <t>Электролизник расплавленных солей (производство цветных, редких металлов и порошков из цветных металлов)</t>
  </si>
  <si>
    <t>Электролизник расплавленных солей (специальное производство)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</si>
  <si>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</si>
  <si>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пассажирских канатных дорог и фуникулеров</t>
  </si>
  <si>
    <t>Электромонтажник домовых электрических систем и оборудования</t>
  </si>
  <si>
    <t>Электромонтажник изделия</t>
  </si>
  <si>
    <t>Электромонтажник по распределительным устройствам и вторичным цепям</t>
  </si>
  <si>
    <t>Электромонтер линейного оборудования связи</t>
  </si>
  <si>
    <t>Электромонтер оборудования связи</t>
  </si>
  <si>
    <t>Электромонтер по обслуживанию подстанций</t>
  </si>
  <si>
    <t>Электромонтер по обслуживанию трансформаторов</t>
  </si>
  <si>
    <t>Электромонтер по обслуживанию электрооборудования</t>
  </si>
  <si>
    <t>Электромонтер по обслуживанию электрооборудования подстанций</t>
  </si>
  <si>
    <t>Электромонтер по ремонту аппаратуры релейной защиты и автоматики</t>
  </si>
  <si>
    <t>Электромонтер по ремонту трансформаторов</t>
  </si>
  <si>
    <t>Электромонтер по ремонту электрооборудования</t>
  </si>
  <si>
    <t>Электромонтер приемно-передающей станции спутниковой связи</t>
  </si>
  <si>
    <t>Электроосветитель</t>
  </si>
  <si>
    <t>Электрорадиомонтажник по обслуживанию испытаний</t>
  </si>
  <si>
    <t>Электрослесарь по обслуживанию и ремонту оборудования</t>
  </si>
  <si>
    <t>Электрослесарь по ремонту приборов управления вооружением и стрельбой</t>
  </si>
  <si>
    <t>Электрослесарь-монтажник подземного горнопроходческого оборудования</t>
  </si>
  <si>
    <t>Эстетист</t>
  </si>
  <si>
    <t>Ювелир-модельер</t>
  </si>
  <si>
    <t>Агент по организации обслуживания пассажиров на железнодорожном транспорте</t>
  </si>
  <si>
    <t>Агент по приему и обработке заказов</t>
  </si>
  <si>
    <t>Агент транспортного обслуживания</t>
  </si>
  <si>
    <t>Агролесомелиоратор (высшей квалификации)</t>
  </si>
  <si>
    <t>Агроном (высшей квалификации)</t>
  </si>
  <si>
    <t>Агроном отделения (бригады, сельскохозяйственного участка, фермы, цеха) (высшей квалификации)</t>
  </si>
  <si>
    <t>Агроном по защите растений (высшей квалификации)</t>
  </si>
  <si>
    <t>Агроном по семеноводству (высшей квалификации)</t>
  </si>
  <si>
    <t>Агрохимик (высшей квалификации)</t>
  </si>
  <si>
    <t>Административный директор</t>
  </si>
  <si>
    <t>Администратор (старший администратор) съемочной группы</t>
  </si>
  <si>
    <t>Администратор безопасности компьютерных систем и сетей</t>
  </si>
  <si>
    <t>Администратор веб-сайта</t>
  </si>
  <si>
    <t>Администратор по обеспечению безопасности информации</t>
  </si>
  <si>
    <t>Администратор проекта</t>
  </si>
  <si>
    <t>Администратор тренировочного процесса</t>
  </si>
  <si>
    <t>Аккомпаниатор-концертмейстер</t>
  </si>
  <si>
    <t>Акушер (акушерка)</t>
  </si>
  <si>
    <t>Аналитик</t>
  </si>
  <si>
    <t>Аналитик (по виду или группе видов спорта)</t>
  </si>
  <si>
    <t>Аналитик агломерационного транспорта</t>
  </si>
  <si>
    <t>Аналитик больших данных</t>
  </si>
  <si>
    <t>Аналитик в демографической сфере</t>
  </si>
  <si>
    <t>Аналитик данных</t>
  </si>
  <si>
    <t>Аналитик программного обеспечения и приложений</t>
  </si>
  <si>
    <t>Андеррайтер</t>
  </si>
  <si>
    <t>Аниматор</t>
  </si>
  <si>
    <t>Аниматор трехмерных объектов (3Д)</t>
  </si>
  <si>
    <t>Аранжировщик</t>
  </si>
  <si>
    <t>Арт-директор</t>
  </si>
  <si>
    <t>Артист - акробат-эксцентрик</t>
  </si>
  <si>
    <t>Артист - дрессировщик диких зверей</t>
  </si>
  <si>
    <t>Артист-клоун (коверный)</t>
  </si>
  <si>
    <t>Артист акробатического жанра</t>
  </si>
  <si>
    <t>Артист балета ансамбля песни и танца, танцевального коллектива</t>
  </si>
  <si>
    <t>Артист балета цирка</t>
  </si>
  <si>
    <t>Артист вспомогательного состава театров, концертных организаций и цирков</t>
  </si>
  <si>
    <t>Артист горлового пения (хоомейжи)</t>
  </si>
  <si>
    <t>Артист жанра "эквилибр"</t>
  </si>
  <si>
    <t>Артист жанра дрессуры животных</t>
  </si>
  <si>
    <t>Артист жанра жонглирования</t>
  </si>
  <si>
    <t>Артист жанра иллюзии</t>
  </si>
  <si>
    <t>Артист жанра конной дрессуры</t>
  </si>
  <si>
    <t>Артист оркестра (ансамбля), обслуживающего кинотеатры, рестораны, кафе и танцевальные площадки</t>
  </si>
  <si>
    <t>Артист оркестра ансамбля песни и танца, артист эстрадного оркестра (ансамбля)</t>
  </si>
  <si>
    <t>Артист оркестра цирка</t>
  </si>
  <si>
    <t>Артист сценического оркестра</t>
  </si>
  <si>
    <t>Артист хора ансамбля песни и танца, хорового коллектива</t>
  </si>
  <si>
    <t>Артист-вокалист музыкальной комедии и эстрады</t>
  </si>
  <si>
    <t>Артист - концертный исполнитель (всех жанров)</t>
  </si>
  <si>
    <t>Архитектор больших данных</t>
  </si>
  <si>
    <t>Архитектор данных</t>
  </si>
  <si>
    <t>Архитектор контента</t>
  </si>
  <si>
    <t>Архитектор программного обеспечения</t>
  </si>
  <si>
    <t>Архитектор программной системы</t>
  </si>
  <si>
    <t>Архитектор-реставратор</t>
  </si>
  <si>
    <t>Ассистент артиста цирка</t>
  </si>
  <si>
    <t>Ассистент архитектора-реставратора</t>
  </si>
  <si>
    <t>Ассистент номера в цирке</t>
  </si>
  <si>
    <t>Ассистент по оказанию технической помощи</t>
  </si>
  <si>
    <t>Ассистент технического супервайзера производства анимационного кино</t>
  </si>
  <si>
    <t>Ассистент экскурсовода (гида)</t>
  </si>
  <si>
    <t>Аудиовизуальный переводчик</t>
  </si>
  <si>
    <t>Аудитор контрольно-счетной палаты федеральной территории "Сириус"</t>
  </si>
  <si>
    <t>Аудитор технический</t>
  </si>
  <si>
    <t>Аутсорсинг-менеджер</t>
  </si>
  <si>
    <t>Балетмейстер хореографического коллектива (студии), ансамбля песни и танца</t>
  </si>
  <si>
    <t>Библиограф - эксперт по цифровым ресурсам</t>
  </si>
  <si>
    <t>Библиотекарь (высшей квалификации)</t>
  </si>
  <si>
    <t>Библиотекарь-каталогизатор</t>
  </si>
  <si>
    <t>Библиотекарь-комплектатор</t>
  </si>
  <si>
    <t>Бизнес тренер</t>
  </si>
  <si>
    <t>Бизнес-аналитик</t>
  </si>
  <si>
    <t>Бизнес-аналитик (информационные системы)</t>
  </si>
  <si>
    <t>Бизнес-тренер</t>
  </si>
  <si>
    <t>Боец пункта воздействия</t>
  </si>
  <si>
    <t>Бортовой инженер воздушного судна (бортинженер)</t>
  </si>
  <si>
    <t>Бортовой инженер-инспектор (-инструктор)</t>
  </si>
  <si>
    <t>Бортовой механик воздушного судна (бортмеханик)</t>
  </si>
  <si>
    <t>Бортовой механик-инспектор (-инструктор)</t>
  </si>
  <si>
    <t>Бренд-менеджер</t>
  </si>
  <si>
    <t>Буровой супервайзер</t>
  </si>
  <si>
    <t>Бутафор-декоратор</t>
  </si>
  <si>
    <t>Бухгалтер (высшей квалификации)</t>
  </si>
  <si>
    <t>Бухгалтер-кассир</t>
  </si>
  <si>
    <t>Веб-дизайнер</t>
  </si>
  <si>
    <t>Веб-мастер</t>
  </si>
  <si>
    <t>Веб-писатель</t>
  </si>
  <si>
    <t>Веб-разработчик</t>
  </si>
  <si>
    <t>Веб-райтер</t>
  </si>
  <si>
    <t>Ведущий авторских программ</t>
  </si>
  <si>
    <t>Ведущий археограф</t>
  </si>
  <si>
    <t>Ведущий архивист</t>
  </si>
  <si>
    <t>Ведущий в кадре</t>
  </si>
  <si>
    <t>Ведущий научный сотрудник (в изыскательной деятельности)</t>
  </si>
  <si>
    <t>Ведущий научный сотрудник (в области ботаники, зоологии, экологии, морской биологии, генетики, иммунологии, фармакологии, токсикологии, физиологии, бактериологии и вирусологии)</t>
  </si>
  <si>
    <t>Ведущий научный сотрудник (в области геологии и геофизике)</t>
  </si>
  <si>
    <t>Ведущий научный сотрудник (в области защиты окружающей среды)</t>
  </si>
  <si>
    <t>Ведущий научный сотрудник (в области математики)</t>
  </si>
  <si>
    <t>Ведущий научный сотрудник (в области метеорологии)</t>
  </si>
  <si>
    <t>Ведущий научный сотрудник (в области механики)</t>
  </si>
  <si>
    <t>Ведущий научный сотрудник (в области прочих технологических процессов)</t>
  </si>
  <si>
    <t>Ведущий научный сотрудник (в области сельского, лесного и рыбного хозяйства)</t>
  </si>
  <si>
    <t>Ведущий научный сотрудник (в области статистических теорий, концепций и методологий)</t>
  </si>
  <si>
    <t>Ведущий научный сотрудник (в области телекоммуникаций)</t>
  </si>
  <si>
    <t>Ведущий научный сотрудник (в области физики и астрономии)</t>
  </si>
  <si>
    <t>Ведущий научный сотрудник (в области химии)</t>
  </si>
  <si>
    <t>Ведущий научный сотрудник (в области охраны окружающей среды)</t>
  </si>
  <si>
    <t>Ведущий научный сотрудник (в промышленной химии)</t>
  </si>
  <si>
    <t>Ведущий научный сотрудник (в промышленности и на производстве)</t>
  </si>
  <si>
    <t>Ведущий научный сотрудник (в строительстве)</t>
  </si>
  <si>
    <t>Ведущий научный сотрудник (в электронике)</t>
  </si>
  <si>
    <t>Ведущий научный сотрудник (в электроэнергетике)</t>
  </si>
  <si>
    <t>Ведущий новостей</t>
  </si>
  <si>
    <t>Ведущий палеограф</t>
  </si>
  <si>
    <t>Ведущий рубрики</t>
  </si>
  <si>
    <t>Ведущий специалист в Аппарате Государственной Думы Федерального Собрания Российской Федерации</t>
  </si>
  <si>
    <t>Ведущий специалист в Аппарате Совета Федерации Федерального Собрания Российской Федерации</t>
  </si>
  <si>
    <t>Ведущий специалист в Аппарате Центральной избирательной комиссии Российской Федерации</t>
  </si>
  <si>
    <t>Ведущий специалист лаборатории обеспечения сохранности архивных документов</t>
  </si>
  <si>
    <t>Ведущий-корреспондент</t>
  </si>
  <si>
    <t>Ветеринарно-санитарный эксперт</t>
  </si>
  <si>
    <t>Ветеринарный врач - ортопед</t>
  </si>
  <si>
    <t>Ветеринарный врач зоопарка</t>
  </si>
  <si>
    <t>Видеограф</t>
  </si>
  <si>
    <t>Видеооператор</t>
  </si>
  <si>
    <t>Визажист (косметолог-визажист)</t>
  </si>
  <si>
    <t>Внешний пилот - инструктор</t>
  </si>
  <si>
    <t>Внутренний аудитор</t>
  </si>
  <si>
    <t>Военный комиссар субъекта Российской Федерации</t>
  </si>
  <si>
    <t>Врач - клинический миколог</t>
  </si>
  <si>
    <t>Врач - лабораторный генетик</t>
  </si>
  <si>
    <t>Врач - лабораторный миколог</t>
  </si>
  <si>
    <t>Врач - медицинский микробиолог</t>
  </si>
  <si>
    <t>Врач - пластический хирург</t>
  </si>
  <si>
    <t>Врач - торакальный хирург</t>
  </si>
  <si>
    <t>Врач - челюстно-лицевой хирург</t>
  </si>
  <si>
    <t>Врач выездной бригады скорой медицинской помощи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</si>
  <si>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</si>
  <si>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</si>
  <si>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</si>
  <si>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</si>
  <si>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</si>
  <si>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</si>
  <si>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</si>
  <si>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</si>
  <si>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</si>
  <si>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</si>
  <si>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</si>
  <si>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</si>
  <si>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</si>
  <si>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</si>
  <si>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</si>
  <si>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</si>
  <si>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</si>
  <si>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</si>
  <si>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</si>
  <si>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</si>
  <si>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по спортивной медицине спортивных сборных команд Российской Федерации (по видам спорта)</t>
  </si>
  <si>
    <t>Врач скорой медицинской помощи</t>
  </si>
  <si>
    <t>Врач ультразвуковой диагностики</t>
  </si>
  <si>
    <t>Врач физической и реабилитационной медицины</t>
  </si>
  <si>
    <t>Врач функциональной диагностики</t>
  </si>
  <si>
    <t>Врач - акушер-гинеколог</t>
  </si>
  <si>
    <t>Врач - акушер-гинеколог цехового врачебного участка</t>
  </si>
  <si>
    <t>Врач - аллерголог-иммунолог</t>
  </si>
  <si>
    <t>Врач - 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</si>
  <si>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</si>
  <si>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</si>
  <si>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</si>
  <si>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</si>
  <si>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</si>
  <si>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</si>
  <si>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</si>
  <si>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</si>
  <si>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 - детский кардиолог</t>
  </si>
  <si>
    <t>Врач - детский онколог</t>
  </si>
  <si>
    <t>Врач - детский онколог-гематолог</t>
  </si>
  <si>
    <t>Врач - детский уролог-андролог</t>
  </si>
  <si>
    <t>Врач - детский хирург</t>
  </si>
  <si>
    <t>Врач - детский эндокринолог</t>
  </si>
  <si>
    <t>Врач-диабетолог</t>
  </si>
  <si>
    <t>Врач-диетолог</t>
  </si>
  <si>
    <t>Врач-инфекционист</t>
  </si>
  <si>
    <t>Врач-кардиолог</t>
  </si>
  <si>
    <t>Врач-кибернетик</t>
  </si>
  <si>
    <t>Врач - клинический фармаколог</t>
  </si>
  <si>
    <t>Врач-колопроктолог</t>
  </si>
  <si>
    <t>Врач-косметолог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</si>
  <si>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</si>
  <si>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</si>
  <si>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</si>
  <si>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</si>
  <si>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</si>
  <si>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</si>
  <si>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</si>
  <si>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</si>
  <si>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</si>
  <si>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 - офтальмолог-протезист</t>
  </si>
  <si>
    <t>Врач-паразитолог</t>
  </si>
  <si>
    <t>Врач-патологоанатом</t>
  </si>
  <si>
    <t>Врач-педиатр</t>
  </si>
  <si>
    <t>Врач-профпатолог</t>
  </si>
  <si>
    <t>Врач-психиатр</t>
  </si>
  <si>
    <t>Врач-психиатр детский участковый</t>
  </si>
  <si>
    <t>Врач-психиатр подростковый участковый</t>
  </si>
  <si>
    <t>Врач - психиатр-нарколог</t>
  </si>
  <si>
    <t>Врач - 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</si>
  <si>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</si>
  <si>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</si>
  <si>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</si>
  <si>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</si>
  <si>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</si>
  <si>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</si>
  <si>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</si>
  <si>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</si>
  <si>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 - сердечно-сосудистый хирург</t>
  </si>
  <si>
    <t>Врач-стоматолог</t>
  </si>
  <si>
    <t>Врач-стоматолог детский</t>
  </si>
  <si>
    <t>Врач - стоматолог-ортопед</t>
  </si>
  <si>
    <t>Врач - стоматолог-терапевт</t>
  </si>
  <si>
    <t>Врач - стоматолог-хирург</t>
  </si>
  <si>
    <t>Врач - сурдолог-оториноларинголог</t>
  </si>
  <si>
    <t>Врач - сурдолог-протезист</t>
  </si>
  <si>
    <t>Врач-терапевт</t>
  </si>
  <si>
    <t>Врач-токсиколог</t>
  </si>
  <si>
    <t>Врач - 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</si>
  <si>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</si>
  <si>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</si>
  <si>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</si>
  <si>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</si>
  <si>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Врач-хирург</t>
  </si>
  <si>
    <t>Врач-эндокринолог</t>
  </si>
  <si>
    <t>Врач-эндоскопист</t>
  </si>
  <si>
    <t>Врач-эпидемиолог</t>
  </si>
  <si>
    <t>Второй механик (судовой)</t>
  </si>
  <si>
    <t>Второй пилот</t>
  </si>
  <si>
    <t>Второй помощник багермейстера-капитана</t>
  </si>
  <si>
    <t>Второй помощник капитана</t>
  </si>
  <si>
    <t>Второй помощник капитана сдаточного</t>
  </si>
  <si>
    <t>Второй помощник капитана-кранмейстера</t>
  </si>
  <si>
    <t>Второй помощник капитана-механика</t>
  </si>
  <si>
    <t>Второй помощник командира дноочистительного снаряда</t>
  </si>
  <si>
    <t>Второй помощник командира землесоса, земснаряда</t>
  </si>
  <si>
    <t>Второй помощник командира-механика земснаряда</t>
  </si>
  <si>
    <t>Второй помощник электромеханика (судового)</t>
  </si>
  <si>
    <t>Второй штурман</t>
  </si>
  <si>
    <t>Второй электромеханик (судовой)</t>
  </si>
  <si>
    <t>Высшее должностное лицо субъекта Российской Федерации</t>
  </si>
  <si>
    <t>Генеральный директор (директор, руководитель, художественный руководитель) учреждения культуры</t>
  </si>
  <si>
    <t>Генеральный директор (руководитель)</t>
  </si>
  <si>
    <t>Генеральный директор Судебного департамента при Верховном Суде Российской Федерации</t>
  </si>
  <si>
    <t>Генеральный продюсер, продюсер</t>
  </si>
  <si>
    <t>Геомеханик</t>
  </si>
  <si>
    <t>Гигиенист стоматологический</t>
  </si>
  <si>
    <t>Глава администрации федеральной территории "Сириус"</t>
  </si>
  <si>
    <t>Главная акушерка (главный акушер)</t>
  </si>
  <si>
    <t>Главная медицинская сестра (главный медицинский брат)</t>
  </si>
  <si>
    <t>Главный архитектор проекта реставрации</t>
  </si>
  <si>
    <t>Главный геодезист (в добывающей промышленности)</t>
  </si>
  <si>
    <t>Главный геодезист (в обрабатывающей промышленности)</t>
  </si>
  <si>
    <t>Главный гидротехник (в добывающей промышленности)</t>
  </si>
  <si>
    <t>Главный гидротехник (в обрабатывающей промышленности)</t>
  </si>
  <si>
    <t>Главный диспетчер</t>
  </si>
  <si>
    <t>Главный диспетчер (в добывающей промышленности)</t>
  </si>
  <si>
    <t>Главный диспетчер (в обрабатывающей промышленности)</t>
  </si>
  <si>
    <t>Главный инженер (в добывающей промышленности)</t>
  </si>
  <si>
    <t>Главный инженер (в иных сферах обслуживания)</t>
  </si>
  <si>
    <t>Главный инженер (в культуре)</t>
  </si>
  <si>
    <t>Главный инженер (в обрабатывающей промышленности)</t>
  </si>
  <si>
    <t>Главный инженер (в рыбном хозяйстве)</t>
  </si>
  <si>
    <t>Главный инженер (в связи, материально-техническом снабжении и сбыте)</t>
  </si>
  <si>
    <t>Главный инженер (в сельском, охотничьем, лесном хозяйстве)</t>
  </si>
  <si>
    <t>Главный инженер (в спорте)</t>
  </si>
  <si>
    <t>Главный инженер (в строительстве)</t>
  </si>
  <si>
    <t>Главный инженер (на транспорте)</t>
  </si>
  <si>
    <t>Главный инженер проектов (в области сохранения объектов культурного наследия)</t>
  </si>
  <si>
    <t>Главный инспектор государственного портового контроля</t>
  </si>
  <si>
    <t>Главный метролог (в добывающей промышленности)</t>
  </si>
  <si>
    <t>Главный метролог (в обрабатывающей промышленности)</t>
  </si>
  <si>
    <t>Главный механик (в добывающей промышленности)</t>
  </si>
  <si>
    <t>Главный механик (в обрабатывающей промышленности)</t>
  </si>
  <si>
    <t>Главный механик (в рыбном хозяйстве)</t>
  </si>
  <si>
    <t>Главный механик (в связи, материально-техническом снабжении и сбыте)</t>
  </si>
  <si>
    <t>Главный механик (в сельском, охотничьем, лесном хозяйстве)</t>
  </si>
  <si>
    <t>Главный механик (на транспорте)</t>
  </si>
  <si>
    <t>Главный научный сотрудник</t>
  </si>
  <si>
    <t>Главный пилот</t>
  </si>
  <si>
    <t>Главный специалист лаборатории обеспечения сохранности архивных документов</t>
  </si>
  <si>
    <t>Главный специалист по взрывным работам</t>
  </si>
  <si>
    <t>Главный специалист по монтажу и наладке систем автоматизации (в добывающей промышленности)</t>
  </si>
  <si>
    <t>Главный специалист по монтажу и наладке систем автоматизации (в обрабатывающей промышленности)</t>
  </si>
  <si>
    <t>Главный специалист по сертификации авиационного персонала</t>
  </si>
  <si>
    <t>Главный специалист по технической защите информации</t>
  </si>
  <si>
    <t>Главный технолог (в добывающей промышленности)</t>
  </si>
  <si>
    <t>Главный технолог (в обрабатывающей промышленности)</t>
  </si>
  <si>
    <t>Главный фельдшер</t>
  </si>
  <si>
    <t>Главный хранитель музейных предметов</t>
  </si>
  <si>
    <t>Главный хранитель фондов архива</t>
  </si>
  <si>
    <t>Главный художник по свету</t>
  </si>
  <si>
    <t>Главный художник-конструктор</t>
  </si>
  <si>
    <t>Главный художник-модельер</t>
  </si>
  <si>
    <t>Главный художник-модельер театрального костюма</t>
  </si>
  <si>
    <t>Главный энергетик (в добывающей промышленности)</t>
  </si>
  <si>
    <t>Главный энергетик (в иных сферах обслуживания)</t>
  </si>
  <si>
    <t>Главный энергетик (в культуре)</t>
  </si>
  <si>
    <t>Главный энергетик (в обрабатывающей промышленности)</t>
  </si>
  <si>
    <t>Главный энергетик (в рыбном хозяйстве)</t>
  </si>
  <si>
    <t>Главный энергетик (в связи, материально-техническом снабжении и сбыте)</t>
  </si>
  <si>
    <t>Главный энергетик (в сельском, охотничьем, лесном хозяйстве)</t>
  </si>
  <si>
    <t>Главный энергетик (в спорте)</t>
  </si>
  <si>
    <t>Главный энергетик (в строительстве)</t>
  </si>
  <si>
    <t>Главный энергетик (на транспорте)</t>
  </si>
  <si>
    <t>Государственный инспектор в области охраны окружающей среды</t>
  </si>
  <si>
    <t>Государственный судебный эксперт</t>
  </si>
  <si>
    <t>Графический дизайнер интерфейсов</t>
  </si>
  <si>
    <t>Девелопер</t>
  </si>
  <si>
    <t>Дежурный бассейна</t>
  </si>
  <si>
    <t>Дежурный на малодеятельном железнодорожном вокзале</t>
  </si>
  <si>
    <t>Дежурный по залу (бильярдному, вокзала, спортивному и других)</t>
  </si>
  <si>
    <t>Дежурный по механизированной дистанции погрузочно-разгрузочных работ и коммерческих операций</t>
  </si>
  <si>
    <t>Дежурный по парку железнодорожной станции</t>
  </si>
  <si>
    <t>Дежурный по спортивному залу</t>
  </si>
  <si>
    <t>Дежурный помощник начальника железнодорожного вокзала</t>
  </si>
  <si>
    <t>Дежурный предприятия связи (почтовая связь)</t>
  </si>
  <si>
    <t>Дежурный предприятия связи (телефонная связь)</t>
  </si>
  <si>
    <t>Дежурный пункта оборота локомотивов (моторвагонного подвижного состава)</t>
  </si>
  <si>
    <t>Дежурный транспортно-пересадочного узла</t>
  </si>
  <si>
    <t>Демограф</t>
  </si>
  <si>
    <t>Депутат Государственной Думы Федерального Собрания Российской Федерации</t>
  </si>
  <si>
    <t>Дизайнер баз данных</t>
  </si>
  <si>
    <t>Дизайнер интерфейсов</t>
  </si>
  <si>
    <t>Дизайнер пользовательского интерфейса</t>
  </si>
  <si>
    <t>Дизайнер-верстальщик</t>
  </si>
  <si>
    <t>Диктор радиовещания</t>
  </si>
  <si>
    <t>Директор (генеральный директор) (в организациях исполнительских искусств)</t>
  </si>
  <si>
    <t>Директор (генеральный директор, начальник, заведующий) музея</t>
  </si>
  <si>
    <t>Директор (генеральный директор, управляющий) предприятия</t>
  </si>
  <si>
    <t>Директор (заведующий) дома (детского, отдыха, творчества и других)</t>
  </si>
  <si>
    <t>Директор (заведующий) зала (выставочного, демонстрационного и других)</t>
  </si>
  <si>
    <t>Директор (заведующий) физкультурно-спортивной организации</t>
  </si>
  <si>
    <t>Директор (заведующий) хозяйства (лесоохотничьего, охотничьего и других)</t>
  </si>
  <si>
    <t>Директор (заведующий, начальник) аптечной организации</t>
  </si>
  <si>
    <t>Директор (заведующий, начальник) библиотеки (централизованной библиотечной системы)</t>
  </si>
  <si>
    <t>Директор (начальник) завода</t>
  </si>
  <si>
    <t>Директор (начальник) студии</t>
  </si>
  <si>
    <t>Директор (начальник, заведующий) лаборатории обеспечения сохранности архивных документов</t>
  </si>
  <si>
    <t>Директор (руководитель) учреждения (филиала учреждения)</t>
  </si>
  <si>
    <t>Директор (управляющий) экскурсионного бюро</t>
  </si>
  <si>
    <t>Директор (управляющий, начальник) нефтебазы</t>
  </si>
  <si>
    <t>Директор базы (кинобазы, продовольственных товаров и других)</t>
  </si>
  <si>
    <t>Директор дворца (бракосочетания, культуры, спорта и других)</t>
  </si>
  <si>
    <t>Директор дирекции</t>
  </si>
  <si>
    <t>Директор института</t>
  </si>
  <si>
    <t>Директор исполнительный</t>
  </si>
  <si>
    <t>Директор организации по инновационной работе</t>
  </si>
  <si>
    <t>Директор организации по научной работе</t>
  </si>
  <si>
    <t>Директор по информационным технологиям</t>
  </si>
  <si>
    <t>Директор по исследованиям</t>
  </si>
  <si>
    <t>Директор по ИТ-продуктам</t>
  </si>
  <si>
    <t>Директор по капитальному строительству и ремонту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</si>
  <si>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</si>
  <si>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</si>
  <si>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</si>
  <si>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персоналу</t>
  </si>
  <si>
    <t>Директор по работе с данными</t>
  </si>
  <si>
    <t>Директор по развитию</t>
  </si>
  <si>
    <t>Директор по развитию бизнеса</t>
  </si>
  <si>
    <t>Директор по развитию цифровых технологий документированных сфер деятельности организации</t>
  </si>
  <si>
    <t>Директор по рискам</t>
  </si>
  <si>
    <t>Директор по управлению персоналом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</si>
  <si>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</si>
  <si>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</si>
  <si>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цифровой трансформации</t>
  </si>
  <si>
    <t>Директор по цифровым технологиям</t>
  </si>
  <si>
    <t>Директор по экономике и финансам</t>
  </si>
  <si>
    <t>Директор предприятия (на транспорте)</t>
  </si>
  <si>
    <t>Директор программ творческого коллектива цирковых организаций</t>
  </si>
  <si>
    <t>Директор Речного Регистра</t>
  </si>
  <si>
    <t>Директор станции (госсортостанции, лесосеменной, машиноиспытательной и других)</t>
  </si>
  <si>
    <t>Директор управления банка</t>
  </si>
  <si>
    <t>Директор учреждения социального обслуживания (центра социального обслуживания (пожилых и инвалидов), центра социальной помощи семье и детям, социально-реабилитационного центра для несовершеннолетних, социального приюта для детей и подростков и других)</t>
  </si>
  <si>
    <t>Директор фильмофонда, фильмотеки</t>
  </si>
  <si>
    <t>Директор финансовый (заместитель директора по финансам)</t>
  </si>
  <si>
    <t>Директор центра (инженерного, музейно-выставочного, научно-методического, научно-технического творчества, по оценке качества сельскохозяйственных культур, стандартизации, метрологии и сертификации и других)</t>
  </si>
  <si>
    <t>Директор центра (на транспорте)</t>
  </si>
  <si>
    <t>Директор центра олимпийской подготовки</t>
  </si>
  <si>
    <t>Директор центра по испытаниям и исследованиям</t>
  </si>
  <si>
    <t>Директор Центра спортивной подготовки спортивных сборных команд Российской Федерации</t>
  </si>
  <si>
    <t>Директор экскурсионного бюро</t>
  </si>
  <si>
    <t>Диспетчер аэродрома (зона взлета и посадки судов)</t>
  </si>
  <si>
    <t>Диспетчер аэроузлового центра</t>
  </si>
  <si>
    <t>Диспетчер горный</t>
  </si>
  <si>
    <t>Диспетчер диспетчерского пункта круга</t>
  </si>
  <si>
    <t>Диспетчер диспетчерского пункта круга и пункта посадки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</si>
  <si>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</si>
  <si>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</si>
  <si>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</si>
  <si>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 района управления</t>
  </si>
  <si>
    <t>Диспетчер образовательного учреждения</t>
  </si>
  <si>
    <t>Диспетчер планирования воздушного движения</t>
  </si>
  <si>
    <t>Диспетчер по грузовой работе</t>
  </si>
  <si>
    <t>Диспетчер по контролю за подготовкой воздушных судов к вылету</t>
  </si>
  <si>
    <t>Диспетчер по организации информационно-справочной работы</t>
  </si>
  <si>
    <t>Диспетчер по управлению перевозками</t>
  </si>
  <si>
    <t>Диспетчер подъездного пути</t>
  </si>
  <si>
    <t>Диспетчер производственно-диспетчерской службы (по контролю за подготовкой воздушных судов к вылету, по обеспечению суточного плана полетов, по организации информационно-справочной работы)</t>
  </si>
  <si>
    <t>Диспетчер пульта централизованного наблюдения</t>
  </si>
  <si>
    <t>Диспетчер пункта подхода или направления</t>
  </si>
  <si>
    <t>Диспетчер районного центра</t>
  </si>
  <si>
    <t>Диспетчер службы движения, осуществляющий непосредственное управление воздушным движением</t>
  </si>
  <si>
    <t>Диспетчер стартового диспетчерского пункта</t>
  </si>
  <si>
    <t>Диспетчер-инструктор службы движения</t>
  </si>
  <si>
    <t>Диспетчер-инструктор службы движения, осуществляющий непосредственное управление воздушным движением</t>
  </si>
  <si>
    <t>Диспетчер-инструктор управления воздушным движением</t>
  </si>
  <si>
    <t>Дознаватель</t>
  </si>
  <si>
    <t>Дрессировщик цирка</t>
  </si>
  <si>
    <t>Жонглер</t>
  </si>
  <si>
    <t>Журналист</t>
  </si>
  <si>
    <t>Заведующий</t>
  </si>
  <si>
    <t>Заведующий (главный врач, начальник) структурного подразделения, осуществляющего медицинскую деятельность, иной организации</t>
  </si>
  <si>
    <t>Заведующий (начальник структурного подразделения (отдела)) организации оптовой торговли лекарственными средствами</t>
  </si>
  <si>
    <t>Заведующий (начальник) столовой</t>
  </si>
  <si>
    <t>Заведующий (начальник) структурного подразделения (отдела) аптечной организации</t>
  </si>
  <si>
    <t>Заведующий (начальник) структурного подразделения (отдела, отделения, лаборатории, кабинета, отряда и другое) медицинской организации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</si>
  <si>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врач-специалист, специалист</t>
  </si>
  <si>
    <t>Заведующий автоклубом</t>
  </si>
  <si>
    <t>Заведующий административно-хозяйственной частью</t>
  </si>
  <si>
    <t>Заведующий амбулаторией</t>
  </si>
  <si>
    <t>Заведующий архивом (начальник архивного отдела) муниципального образования, ведомства, организации</t>
  </si>
  <si>
    <t>Заведующий базой (перевалочной, спортивной и других)</t>
  </si>
  <si>
    <t>Заведующий бюро (справочным, чертежно-копировальным, чертежным и другими)</t>
  </si>
  <si>
    <t>Заведующий ветеринарной лабораторией зоопарка</t>
  </si>
  <si>
    <t>Заведующий группой (в добывающей промышленности)</t>
  </si>
  <si>
    <t>Заведующий группой (в обрабатывающей промышленности)</t>
  </si>
  <si>
    <t>Заведующий группой (гражданский персонал)</t>
  </si>
  <si>
    <t>Заведующий делопроизводством</t>
  </si>
  <si>
    <t>Заведующий здравпунктом - фельдшер (медицинская сестра (медицинский брат))</t>
  </si>
  <si>
    <t>Заведующий кабинетом (по технике безопасности, техническим, учебно-методическим, учебным и другими)</t>
  </si>
  <si>
    <t>Заведующий кабинетом медицинской профилактики - фельдшер (медицинская сестра (медицинский брат))</t>
  </si>
  <si>
    <t>Заведующий катком (гражданский персонал)</t>
  </si>
  <si>
    <t>Заведующий классом (гражданский персонал)</t>
  </si>
  <si>
    <t>Заведующий конторой (товарной и других)</t>
  </si>
  <si>
    <t>Заведующий лабораторией (агрохимической, семенной)</t>
  </si>
  <si>
    <t>Заведующий лабораторией (в добывающей промышленности)</t>
  </si>
  <si>
    <t>Заведующий лабораторией (в обрабатывающей промышленности)</t>
  </si>
  <si>
    <t>Заведующий лабораторией (в рыбном хозяйстве)</t>
  </si>
  <si>
    <t>Заведующий лабораторией (в сельском, охотничьем, лесном хозяйстве)</t>
  </si>
  <si>
    <t>Заведующий мастерской (гражданский персонал)</t>
  </si>
  <si>
    <t>Заведующий медицинским складом мобилизационного резерва</t>
  </si>
  <si>
    <t>Заведующий научно-исследовательским отделом</t>
  </si>
  <si>
    <t>Заведующий операционным блоком</t>
  </si>
  <si>
    <t>Заведующий отделением (в добывающей промышленности)</t>
  </si>
  <si>
    <t>Заведующий отделением (в обрабатывающей промышленности)</t>
  </si>
  <si>
    <t>Заведующий отделением (в рыбном хозяйстве)</t>
  </si>
  <si>
    <t>Заведующий отделением (в связи, материально-техническом снабжении и сбыте)</t>
  </si>
  <si>
    <t>Заведующий отделением (в сельском, охотничьем, лесном хозяйстве)</t>
  </si>
  <si>
    <t>Заведующий отделением (в строительстве)</t>
  </si>
  <si>
    <t>Заведующий отделением (гражданский персонал)</t>
  </si>
  <si>
    <t>Заведующий отделением (кабинетом) медицинской профилактики - врач по медицинской профилактике</t>
  </si>
  <si>
    <t>Заведующий отделением (на транспорте)</t>
  </si>
  <si>
    <t>Заведующий отделением (пунктом) по прокату кино- и видеофильмов</t>
  </si>
  <si>
    <t>Заведующий отделением организации социального обслуживания</t>
  </si>
  <si>
    <t>Заведующий отделом (в добывающей промышленности)</t>
  </si>
  <si>
    <t>Заведующий отделом (в здравоохранении)</t>
  </si>
  <si>
    <t>Заведующий отделом (в информационно-коммуникационных технологиях)</t>
  </si>
  <si>
    <t>Заведующий отделом (в иных сферах обслуживания)</t>
  </si>
  <si>
    <t>Заведующий отделом (в культуре)</t>
  </si>
  <si>
    <t>Заведующий отделом (в обрабатывающей промышленности)</t>
  </si>
  <si>
    <t>Заведующий отделом (в образовании)</t>
  </si>
  <si>
    <t>Заведующий отделом (в прочих социальных услугах)</t>
  </si>
  <si>
    <t>Заведующий отделом (в рыбном хозяйстве)</t>
  </si>
  <si>
    <t>Заведующий отделом (в сельском, охотничьем, лесном хозяйстве)</t>
  </si>
  <si>
    <t>Заведующий отделом (в социальном обеспечении)</t>
  </si>
  <si>
    <t>Заведующий отделом (в спорте)</t>
  </si>
  <si>
    <t>Заведующий отделом (в строительстве)</t>
  </si>
  <si>
    <t>Заведующий отделом (в финансовой деятельности и страховании)</t>
  </si>
  <si>
    <t>Заведующий отделом (гражданский персонал)</t>
  </si>
  <si>
    <t>Заведующий отделом (сектором) дома (дворца) культуры и отдыха, научно-методического центра и других аналогичных организаций</t>
  </si>
  <si>
    <t>Заведующий отделом (сектором) дома (дворца) культуры, парка культуры и отдыха, научно-методического центра народного творчества, дома народного творчества, центра народной культуры (культуры и досуга) и других аналогичных учреждений и организаций</t>
  </si>
  <si>
    <t>Заведующий отделом (сектором) зоопарка</t>
  </si>
  <si>
    <t>Заведующий отделом (сектором) культурно-досуговых организаций клубного типа, парков культуры и отдыха, городских садов, других аналогичных культурно-досуговых организаций</t>
  </si>
  <si>
    <t>Заведующий отделом (сектором) музея</t>
  </si>
  <si>
    <t>Заведующий отделом (сектором) учета музея</t>
  </si>
  <si>
    <t>Заведующий отделом (сектором, центром) библиотеки</t>
  </si>
  <si>
    <t>Заведующий отделом по эксплуатации аттракционной техники</t>
  </si>
  <si>
    <t>Заведующий передвижной выставкой музея</t>
  </si>
  <si>
    <t>Заведующий площадкой (в здравоохранении)</t>
  </si>
  <si>
    <t>Заведующий площадкой (в информационно-коммуникационных технологиях)</t>
  </si>
  <si>
    <t>Заведующий площадкой (в иных сферах обслуживания)</t>
  </si>
  <si>
    <t>Заведующий площадкой (в культуре)</t>
  </si>
  <si>
    <t>Заведующий площадкой (в образовании)</t>
  </si>
  <si>
    <t>Заведующий площадкой (в прочих социальных услугах)</t>
  </si>
  <si>
    <t>Заведующий площадкой (в связи, материально-техническом снабжении и сбыте)</t>
  </si>
  <si>
    <t>Заведующий площадкой (в социальном обеспечении)</t>
  </si>
  <si>
    <t>Заведующий площадкой (в спорте)</t>
  </si>
  <si>
    <t>Заведующий площадкой (в финансовой деятельности и страховании)</t>
  </si>
  <si>
    <t>Заведующий площадкой (на транспорте)</t>
  </si>
  <si>
    <t>Заведующий производством (гражданский персонал)</t>
  </si>
  <si>
    <t>Заведующий производством учреждения (отдела, отделения, лаборатории) зубопротезирования</t>
  </si>
  <si>
    <t>Заведующий пунктом (приемным, проката и других)</t>
  </si>
  <si>
    <t>Заведующий реставрационной мастерской</t>
  </si>
  <si>
    <t>Заведующий секретариатом Совета Безопасности Российской Федерации</t>
  </si>
  <si>
    <t>Заведующий сектором (в здравоохранении)</t>
  </si>
  <si>
    <t>Заведующий сектором (в информационно-коммуникационных технологиях)</t>
  </si>
  <si>
    <t>Заведующий сектором (в иных сферах обслуживания)</t>
  </si>
  <si>
    <t>Заведующий сектором (в культуре)</t>
  </si>
  <si>
    <t>Заведующий сектором (в образовании)</t>
  </si>
  <si>
    <t>Заведующий сектором (в прочих социальных услугах)</t>
  </si>
  <si>
    <t>Заведующий сектором (в социальном обеспечении)</t>
  </si>
  <si>
    <t>Заведующий сектором (в спорте)</t>
  </si>
  <si>
    <t>Заведующий сектором (в финансовой деятельности и страховании)</t>
  </si>
  <si>
    <t>Заведующий сектором (гражданский персонал)</t>
  </si>
  <si>
    <t>Заведующий сектором (начальник сектора) архива</t>
  </si>
  <si>
    <t>Заведующий складом (пунктом производства) взрывчатых материалов</t>
  </si>
  <si>
    <t>Заведующий складом организации оптовой торговли лекарственными средствами</t>
  </si>
  <si>
    <t>Заведующий станцией (в добывающей промышленности)</t>
  </si>
  <si>
    <t>Заведующий станцией (в обрабатывающей промышленности)</t>
  </si>
  <si>
    <t>Заведующий станцией (в рыбном хозяйстве)</t>
  </si>
  <si>
    <t>Заведующий станцией (в сельском, охотничьем, лесном хозяйстве)</t>
  </si>
  <si>
    <t>Заведующий структурным подразделением организации исполнительского искусства</t>
  </si>
  <si>
    <t>Заведующий театрально-производственной мастерской</t>
  </si>
  <si>
    <t>Заведующий фельдшерско-акушерским пунктом - фельдшер (акушер (акушерка), медицинская сестра (медицинский брат))</t>
  </si>
  <si>
    <t>Заведующий филиалом организации культуры клубного типа (централизованной (межпоселенческой) клубной системы)</t>
  </si>
  <si>
    <t>Заведующий филиалом отделения банка</t>
  </si>
  <si>
    <t>Заведующий художественно-оформительской мастерской</t>
  </si>
  <si>
    <t>Заведующий художественно-постановочной частью</t>
  </si>
  <si>
    <t>Заведующий художественно-постановочной частью программы (аттракциона, коллектива) цирка</t>
  </si>
  <si>
    <t>Заведующий цехом (в добывающей промышленности)</t>
  </si>
  <si>
    <t>Заведующий цехом (в обрабатывающей промышленности)</t>
  </si>
  <si>
    <t>Заведующий частью (музыкальной, постановочной, учебной, художественной и других)</t>
  </si>
  <si>
    <t>Заместитель генерального директора (руководителя) по летной работе</t>
  </si>
  <si>
    <t>Заместитель главного врача по медицинской части</t>
  </si>
  <si>
    <t>Заместитель главного диспетчера</t>
  </si>
  <si>
    <t>Заместитель главного редактора</t>
  </si>
  <si>
    <t>Заместитель главного судьи по оборудованию (технический менеджер)</t>
  </si>
  <si>
    <t>Заместитель директора (заведующего, начальника) аптечной организации</t>
  </si>
  <si>
    <t>Заместитель директора по воспитательной работе</t>
  </si>
  <si>
    <t>Заместитель директора по общим вопросам</t>
  </si>
  <si>
    <t>Заместитель директора по учебно-воспитательной работе</t>
  </si>
  <si>
    <t>Заместитель директора съемочной группы</t>
  </si>
  <si>
    <t>Заместитель заведующего (начальника) структурного подразделения (отдела) аптечной организации</t>
  </si>
  <si>
    <t>Заместитель заведующего (начальника) структурного подразделения (отдела) организации оптовой торговли лекарственными средствами</t>
  </si>
  <si>
    <t>Заместитель заведующего складом организации оптовой торговли лекарственными средствами</t>
  </si>
  <si>
    <t>Заместитель капитана морского порта</t>
  </si>
  <si>
    <t>Заместитель капитана рейда</t>
  </si>
  <si>
    <t>Заместитель командира авиационной эскадрильи (авиаэскадрильи)</t>
  </si>
  <si>
    <t>Заместитель командира летного (авиационного) отряда</t>
  </si>
  <si>
    <t>Заместитель командира отряда (горноспасательного)</t>
  </si>
  <si>
    <t>Заместитель командира пункта (горноспасательного)</t>
  </si>
  <si>
    <t>Заместитель летного директора</t>
  </si>
  <si>
    <t>Заместитель начальника кафедры</t>
  </si>
  <si>
    <t>Заместитель начальника отдела (гражданский персонал)</t>
  </si>
  <si>
    <t>Заместитель начальника отдела в составе управления в Аппарате Государственной Думы Федерального Собрания Российской Федерации</t>
  </si>
  <si>
    <t>Заместитель начальника отдела в составе управления в Аппарате Совета Федерации Федерального Собрания Российской Федерации</t>
  </si>
  <si>
    <t>Заместитель начальника санатория по медицинской части</t>
  </si>
  <si>
    <t>Заместитель начальника управления (гражданский персонал)</t>
  </si>
  <si>
    <t>Заместитель начальника управления в Аппарате Государственной Думы Федерального Собрания Российской Федерации</t>
  </si>
  <si>
    <t>Заместитель начальника управления в Аппарате Совета Федерации Федерального Собрания Российской Федерации</t>
  </si>
  <si>
    <t>Заместитель председателя Апелляционной коллегии Верховного Суда Российской Федерации</t>
  </si>
  <si>
    <t>Заместитель Председателя Верховного Суда Российской Федерации - председатель коллегии Верховного Суда Российской Федерации</t>
  </si>
  <si>
    <t>Заместитель Председателя Государственной Думы Федерального Собрания Российской Федерации</t>
  </si>
  <si>
    <t>Заместитель председателя комитета (комиссии) Государственной Думы Федерального Собрания Российской Федерации</t>
  </si>
  <si>
    <t>Заместитель председателя комитета (комиссии) Совета Федерации Федерального Собрания Российской Федерации</t>
  </si>
  <si>
    <t>Заместитель председателя контрольно-счетной палаты федеральной территории "Сириус"</t>
  </si>
  <si>
    <t>Заместитель Председателя Правительства Российской Федерации - полномочный представитель Президента Российской Федерации в федеральном округе</t>
  </si>
  <si>
    <t>Заместитель Председателя Правительства Российской Федерации - Руководитель Аппарата Правительства Российской Федерации</t>
  </si>
  <si>
    <t>Заместитель Председателя Совета Безопасности Российской Федерации</t>
  </si>
  <si>
    <t>Заместитель председателя Совета федеральной территории "Сириус"</t>
  </si>
  <si>
    <t>Заместитель Председателя Совета Федерации Федерального Собрания Российской Федерации</t>
  </si>
  <si>
    <t>Заместитель Председателя Счетной палаты Российской Федерации</t>
  </si>
  <si>
    <t>Заместитель председателя территориальной избирательной комиссии федеральной территории "Сириус" (замещающий должность на постоянной (штатной) основе)</t>
  </si>
  <si>
    <t>Заместитель руководителя (главного врача, начальника) медицинской организации, заместитель руководителя (главного врача, начальника) обособленного подразделения медицинской организации</t>
  </si>
  <si>
    <t>Заместитель руководителя (директора, заведующего, начальника) образовательной организации</t>
  </si>
  <si>
    <t>Заместитель руководителя (директора, заведующего, начальника, управляющего) структурного подразделения</t>
  </si>
  <si>
    <t>Заместитель Руководителя Аппарата Государственной Думы Федерального Собрания Российской Федерации</t>
  </si>
  <si>
    <t>Заместитель руководителя аппарата комитета (комиссии) Государственной Думы Федерального Собрания Российской Федерации</t>
  </si>
  <si>
    <t>Заместитель руководителя аппарата комитета (комиссии) Совета Федерации Федерального Собрания Российской Федерации</t>
  </si>
  <si>
    <t>Заместитель руководителя Аппарата Министра обороны Российской Федерации</t>
  </si>
  <si>
    <t>Заместитель Руководителя Аппарата Совета Федерации Федерального Собрания Российской Федерации</t>
  </si>
  <si>
    <t>Заместитель руководителя органа</t>
  </si>
  <si>
    <t>Заместитель руководителя органа (организации), ответственный за обеспечение информационной безопасности в органе (организации)</t>
  </si>
  <si>
    <t>Заместитель руководителя организации, осуществляющей деятельность в области физической культуры и спорта</t>
  </si>
  <si>
    <t>Заместитель руководителя Секретариата заместителя Председателя Совета Федерации Федерального Собрания Российской Федерации</t>
  </si>
  <si>
    <t>Заместитель руководителя Секретариата первого заместителя Председателя Государственной Думы Федерального Собрания Российской Федерации</t>
  </si>
  <si>
    <t>Заместитель руководителя Секретариата первого заместителя Председателя Правительства Российской Федерации</t>
  </si>
  <si>
    <t>Заместитель руководителя Секретариата Председателя Государственной Думы Федерального Собрания Российской Федерации</t>
  </si>
  <si>
    <t>Заместитель руководителя Секретариата Председателя Совета Федерации Федерального Собрания Российской Федерации</t>
  </si>
  <si>
    <t>Инвестиционный советник</t>
  </si>
  <si>
    <t>Инженер - профилактик пожарной безопасности</t>
  </si>
  <si>
    <t>Инженер - разработчик систем защиты информации</t>
  </si>
  <si>
    <t>Инженер (кукол и персонажей)</t>
  </si>
  <si>
    <t>Инженер (по связи и специальной технике), (инженер по оперативной связи и специальной технике)</t>
  </si>
  <si>
    <t>Инженер архитектуры транспортной среды медиаконтента</t>
  </si>
  <si>
    <t>Инженер больших данных</t>
  </si>
  <si>
    <t>Инженер в области обращения с отходами</t>
  </si>
  <si>
    <t>Инженер информационно-аналитического подразделения</t>
  </si>
  <si>
    <t>Инженер по 3D-печати</t>
  </si>
  <si>
    <t>Инженер по безопасности музейных предметов (библиотечных фондов)</t>
  </si>
  <si>
    <t>Инженер по диагностике оборудования</t>
  </si>
  <si>
    <t>Инженер по договорной работе</t>
  </si>
  <si>
    <t>Инженер по документированию</t>
  </si>
  <si>
    <t>Инженер по защите информации от несанкционированного доступа</t>
  </si>
  <si>
    <t>Инженер по интеграции прикладных решений</t>
  </si>
  <si>
    <t>Инженер по контролю качества инфокоммуникационных систем</t>
  </si>
  <si>
    <t>Инженер по лесопользованию</t>
  </si>
  <si>
    <t>Инженер по обслуживанию и эксплуатации электрического и гидравлического оборудования телеуправляемых подводных аппаратов</t>
  </si>
  <si>
    <t>Инженер по организации капитального ремонта</t>
  </si>
  <si>
    <t>Инженер по организации эксплуатации энергетического оборудования</t>
  </si>
  <si>
    <t>Инженер по охранно-предупредительной работе</t>
  </si>
  <si>
    <t>Инженер по пожарной безопасности</t>
  </si>
  <si>
    <t>Инженер по расчетам и эксплуатации энергетического оборудования</t>
  </si>
  <si>
    <t>Инженер по рационализации и изобретательству</t>
  </si>
  <si>
    <t>Инженер по релейной защите и автоматике</t>
  </si>
  <si>
    <t>Инженер по ремонту оборудования</t>
  </si>
  <si>
    <t>Инженер по связи и специальной технике</t>
  </si>
  <si>
    <t>Инженер по связи и специальной технике технической группы</t>
  </si>
  <si>
    <t>Инженер по связи и спецтехнике</t>
  </si>
  <si>
    <t>Инженер по спецэффектам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</si>
  <si>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</si>
  <si>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</si>
  <si>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</si>
  <si>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защите информации</t>
  </si>
  <si>
    <t>Инженер по технической поддержке</t>
  </si>
  <si>
    <t>Инженер по техническому обеспечению производства</t>
  </si>
  <si>
    <t>Инженер по технологии переработки нефти и газа</t>
  </si>
  <si>
    <t>Инженер по учету</t>
  </si>
  <si>
    <t>Инженер по учету нефти и нефтепродуктов</t>
  </si>
  <si>
    <t>Инженер по эксплуатации авиационного оборудования</t>
  </si>
  <si>
    <t>Инженер по эксплуатации воздушных судов, осуществляющий техническую эксплуатацию и техническое обслуживание радиоэлектронного оборудования и пилотажно-навигационного оборудования</t>
  </si>
  <si>
    <t>Инженер по эксплуатации газовых объектов</t>
  </si>
  <si>
    <t>Инженер по эксплуатации линий электропередачи</t>
  </si>
  <si>
    <t>Инженер по эксплуатации оборудования подводного добычного комплекса</t>
  </si>
  <si>
    <t>Инженер по эксплуатации пилотажно-навигационного оборудования</t>
  </si>
  <si>
    <t>Инженер по эксплуатации радиоэлектронного оборудования</t>
  </si>
  <si>
    <t>Инженер по эксплуатации радиоэлектронных средств</t>
  </si>
  <si>
    <t>Инженер по эксплуатации сети квантовых коммуникаций</t>
  </si>
  <si>
    <t>Инженер по электротехническому оборудованию службы совершенствования эксплуатации</t>
  </si>
  <si>
    <t>Инженер производственно-технического отдела</t>
  </si>
  <si>
    <t>Инженер службы технической поддержки</t>
  </si>
  <si>
    <t>Инженер технического надзора и диагностики</t>
  </si>
  <si>
    <t>Инженер электрического цеха (подразделения) тепловой электростанции</t>
  </si>
  <si>
    <t>Инженер-геодезист</t>
  </si>
  <si>
    <t>Инженер-диспетчер по движению флота (по флоту)</t>
  </si>
  <si>
    <t>Инженер-инспектор бортовой</t>
  </si>
  <si>
    <t>Инженер-инспектор по безопасности полетов</t>
  </si>
  <si>
    <t>Инженер-инструктор (гражданский персонал)</t>
  </si>
  <si>
    <t>Инженер-инструктор бортовой</t>
  </si>
  <si>
    <t>Инженер-испытатель летающей лаборатории бортовой</t>
  </si>
  <si>
    <t>Инженер-исследователь подводного аппарата</t>
  </si>
  <si>
    <t>Инженер-конструктор (кукол и персонажей)</t>
  </si>
  <si>
    <t>Инженер - масс-спектрометрист</t>
  </si>
  <si>
    <t>Инженер-механик линейный по флоту</t>
  </si>
  <si>
    <t>Инженер-обследователь</t>
  </si>
  <si>
    <t>Инженер-программист по технической защите информации</t>
  </si>
  <si>
    <t>Инженер-проектировщик в области связи (телекоммуникаций)</t>
  </si>
  <si>
    <t>Инженер-проектировщик систем связи</t>
  </si>
  <si>
    <t>Инженер-проектировщик телекоммуникационного оборудования</t>
  </si>
  <si>
    <t>Инженер-разработчик</t>
  </si>
  <si>
    <t>Инженер-расчетчик</t>
  </si>
  <si>
    <t>Инженер-рыбовод</t>
  </si>
  <si>
    <t>Инженер-сметчик</t>
  </si>
  <si>
    <t>Инженер-строитель</t>
  </si>
  <si>
    <t>Инженер-тестировщик</t>
  </si>
  <si>
    <t>Инженер-технолог-протезист</t>
  </si>
  <si>
    <t>Инженер - физико-химик</t>
  </si>
  <si>
    <t>Инженер-экономист</t>
  </si>
  <si>
    <t>Инспектор (старший инспектор) творческого коллектива</t>
  </si>
  <si>
    <t>Инспектор билетного бюро</t>
  </si>
  <si>
    <t>Инспектор государственного портового контроля</t>
  </si>
  <si>
    <t>Инспектор локомотивов (моторвагонного подвижного состава, вагонов) в депо</t>
  </si>
  <si>
    <t>Инспектор по актово-претензионной работе</t>
  </si>
  <si>
    <t>Инспектор по досмотру</t>
  </si>
  <si>
    <t>Инспектор по железнодорожным путям необщего пользования</t>
  </si>
  <si>
    <t>Инспектор по контролю качества ремонта пути</t>
  </si>
  <si>
    <t>Инспектор по пожарной безопасности</t>
  </si>
  <si>
    <t>Инспектор по приемке вагонов</t>
  </si>
  <si>
    <t>Инспектор по сохранности вагонного парка</t>
  </si>
  <si>
    <t>Инспектор подразделения транспортной безопасности (по видам транспорта)</t>
  </si>
  <si>
    <t>Инспектор-врач (врачи общей практики)</t>
  </si>
  <si>
    <t>Инспектор-врач (врачи-специалисты)</t>
  </si>
  <si>
    <t>Инспектор-контролер</t>
  </si>
  <si>
    <t>Инспектор-приемщик заводской</t>
  </si>
  <si>
    <t>Инспектор-проводник бортовой</t>
  </si>
  <si>
    <t>Инструктор авиапожарной команды (службы)</t>
  </si>
  <si>
    <t>Инструктор - летчик-методист</t>
  </si>
  <si>
    <t>Инструктор парашютно-десантной пожарной службы</t>
  </si>
  <si>
    <t>Инструктор по адаптивной физической культуре</t>
  </si>
  <si>
    <t>Инструктор по организации службы отряда (гражданский персонал)</t>
  </si>
  <si>
    <t>Инструктор по плаванию</t>
  </si>
  <si>
    <t>Инструктор по социальной работе и профилактике правонарушений</t>
  </si>
  <si>
    <t>Инструктор профилактики</t>
  </si>
  <si>
    <t>Инструктор-космонавт-испытатель</t>
  </si>
  <si>
    <t>Инструктор-космонавт-исследователь</t>
  </si>
  <si>
    <t>Инструктор-методист</t>
  </si>
  <si>
    <t>Инструктор-методист контрольно-спасательной службы (отряда)</t>
  </si>
  <si>
    <t>Инструктор-методист по адаптивной физической культуре и адаптивному спорту</t>
  </si>
  <si>
    <t>Инструктор-методист по альпинизму</t>
  </si>
  <si>
    <t>Инструктор-методист по дельтапланеризму</t>
  </si>
  <si>
    <t>Инструктор-методист по производственной гимнастике</t>
  </si>
  <si>
    <t>Инструктор-методист по техническим и военно-прикладным видам спорта</t>
  </si>
  <si>
    <t>Инструктор-методист по туризму</t>
  </si>
  <si>
    <t>Инструктор-методист спортивной сборной команды Российской Федерации по адаптивной физической культуре</t>
  </si>
  <si>
    <t>Инструктор-методист спортивной школы</t>
  </si>
  <si>
    <t>Инструктор-методист физкультурно-спортивных организаций</t>
  </si>
  <si>
    <t>Инструктор-переводчик по обслуживанию глухих рабочих</t>
  </si>
  <si>
    <t>Инструктор-проводник бортовой</t>
  </si>
  <si>
    <t>Интервьюер</t>
  </si>
  <si>
    <t>Интернет-маркетолог</t>
  </si>
  <si>
    <t>Исполнительный продюсер</t>
  </si>
  <si>
    <t>Кадастровый инженер</t>
  </si>
  <si>
    <t>Камерамен</t>
  </si>
  <si>
    <t>Канатоходец</t>
  </si>
  <si>
    <t>Капитан (старший моторист-рулевой) патрульного, спасательного катера</t>
  </si>
  <si>
    <t>Капитан групповой</t>
  </si>
  <si>
    <t>Капитан морского порта</t>
  </si>
  <si>
    <t>Капитан скоростного судна</t>
  </si>
  <si>
    <t>Капитан спасательного судна</t>
  </si>
  <si>
    <t>Капитан-диспетчер</t>
  </si>
  <si>
    <t>Капитан-механик</t>
  </si>
  <si>
    <t>Кассир банка</t>
  </si>
  <si>
    <t>Категорийный менеджер</t>
  </si>
  <si>
    <t>Кинооператор (научно-популярная, хроникально-документальная и учебная кинематография)</t>
  </si>
  <si>
    <t>Кодировщик информационных систем</t>
  </si>
  <si>
    <t>Командир авиационного звена (командир звена)</t>
  </si>
  <si>
    <t>Командир авиационной эскадрильи (авиаэскадрильи)</t>
  </si>
  <si>
    <t>Командир земснаряда - механик</t>
  </si>
  <si>
    <t>Командир летного (авиационного) отряда</t>
  </si>
  <si>
    <t>Командир отделения</t>
  </si>
  <si>
    <t>Командир отряда (горноспасательного)</t>
  </si>
  <si>
    <t>Командир-механик земснаряда</t>
  </si>
  <si>
    <t>Коммерческий пилот (самолет, дирижабль, вертолет)</t>
  </si>
  <si>
    <t>Композитор</t>
  </si>
  <si>
    <t>Композитор-аранжировщик</t>
  </si>
  <si>
    <t>Компоузер</t>
  </si>
  <si>
    <t>Консультант в Аппарате Государственной Думы Федерального Собрания Российской Федерации</t>
  </si>
  <si>
    <t>Консультант в Аппарате Совета Федерации Федерального Собрания Российской Федерации</t>
  </si>
  <si>
    <t>Консультант в области развития цифровой грамотности</t>
  </si>
  <si>
    <t>Консультант по вопросам безопасности перевозки опасных грузов</t>
  </si>
  <si>
    <t>Консультант по закупкам</t>
  </si>
  <si>
    <t>Консультант по информационным системам</t>
  </si>
  <si>
    <t>Консультант по специальным телекоммуникациям</t>
  </si>
  <si>
    <t>Консультант структурного подразделения территориального органа федерального органа исполнительной власти</t>
  </si>
  <si>
    <t>Консультант центра занятости населения</t>
  </si>
  <si>
    <t>Консьерж</t>
  </si>
  <si>
    <t>Контент-менеджер</t>
  </si>
  <si>
    <t>Контент-редактор</t>
  </si>
  <si>
    <t>Контролер (банка)</t>
  </si>
  <si>
    <t>Контролер качества обслуживания</t>
  </si>
  <si>
    <t>Контролер торгового зала</t>
  </si>
  <si>
    <t>Контролер-посадчик аттракциона (специалист по обслуживанию аттракциона)</t>
  </si>
  <si>
    <t>Контролер-ревизор пассажирских поездов</t>
  </si>
  <si>
    <t>Концепт-артист</t>
  </si>
  <si>
    <t>Концепт-дизайнер</t>
  </si>
  <si>
    <t>Концепт-художник</t>
  </si>
  <si>
    <t>Координатор по рискам</t>
  </si>
  <si>
    <t>Координатор проекта</t>
  </si>
  <si>
    <t>Копирайтер</t>
  </si>
  <si>
    <t>Корпоративный секретарь</t>
  </si>
  <si>
    <t>Корреспондент средств массовой информации</t>
  </si>
  <si>
    <t>Корреспондент телевидения (радиовещания)</t>
  </si>
  <si>
    <t>Коуч</t>
  </si>
  <si>
    <t>Креативный продюсер анимационных проектов</t>
  </si>
  <si>
    <t>Лаборант (высшей квалификации)</t>
  </si>
  <si>
    <t>Лаборант (медицинский)</t>
  </si>
  <si>
    <t>Лаборант ветеринарной лаборатории</t>
  </si>
  <si>
    <t>Лаборант-исследователь (гражданский персонал)</t>
  </si>
  <si>
    <t>Ландшафтный дизайнер</t>
  </si>
  <si>
    <t>Лейаут-артист</t>
  </si>
  <si>
    <t>Лектор-искусствовед (музыковед)</t>
  </si>
  <si>
    <t>Лесник</t>
  </si>
  <si>
    <t>Летный директор</t>
  </si>
  <si>
    <t>Летчик-инструктор парашютной подготовки</t>
  </si>
  <si>
    <t>Линейный пилот (самолет, вертолет)</t>
  </si>
  <si>
    <t>Линейный продюсер</t>
  </si>
  <si>
    <t>Логист в сфере обращения с отходами</t>
  </si>
  <si>
    <t>Логист-аналитик в сфере обращения с отходами</t>
  </si>
  <si>
    <t>Лоцман - морской лоцман</t>
  </si>
  <si>
    <t>Лоцман - морской лоцман второй категории</t>
  </si>
  <si>
    <t>Маркетолог</t>
  </si>
  <si>
    <t>Маркетолог-аналитик</t>
  </si>
  <si>
    <t>Мастер (в добывающей промышленности)</t>
  </si>
  <si>
    <t>Мастер (в обрабатывающей промышленности)</t>
  </si>
  <si>
    <t>Мастер (в строительстве)</t>
  </si>
  <si>
    <t>Мастер (гражданский персонал)</t>
  </si>
  <si>
    <t>Мастер дистанции (гражданских сооружений, электроснабжения и других)</t>
  </si>
  <si>
    <t>Мастер по благоустройству и озеленению</t>
  </si>
  <si>
    <t>Мастер по монтажу сети квантовых коммуникаций</t>
  </si>
  <si>
    <t>Мастер по поддержанию пластового давления</t>
  </si>
  <si>
    <t>Мастер по ремонту (в добывающей промышленности)</t>
  </si>
  <si>
    <t>Мастер по ремонту (в обрабатывающей промышленности)</t>
  </si>
  <si>
    <t>Мастер по ремонту (в строительстве)</t>
  </si>
  <si>
    <t>Мастер по ремонту котельного оборудования</t>
  </si>
  <si>
    <t>Мастер по ремонту оборудования (в добывающей промышленности)</t>
  </si>
  <si>
    <t>Мастер по ремонту оборудования (в обрабатывающей промышленности)</t>
  </si>
  <si>
    <t>Мастер по ремонту турбинного оборудования</t>
  </si>
  <si>
    <t>Мастер по эксплуатации гражданских зданий</t>
  </si>
  <si>
    <t>Мастер по эксплуатации котлов на газообразном, жидком топливе и электронагреве</t>
  </si>
  <si>
    <t>Мастер по эксплуатации котлов на твердом топливе</t>
  </si>
  <si>
    <t>Мастер по эксплуатации ЛЭП напряжением</t>
  </si>
  <si>
    <t>Мастер по эксплуатации станций водоподготовки</t>
  </si>
  <si>
    <t>Мастер по эксплуатации трансформаторных подстанций и распределительных пунктов</t>
  </si>
  <si>
    <t>Мастер по эксплуатации трубопроводов и оборудования тепловых сетей</t>
  </si>
  <si>
    <t>Мастер полигона твердых коммунальных отходов</t>
  </si>
  <si>
    <t>Мастер приемо-сдаточного пункта</t>
  </si>
  <si>
    <t>Мастер службы (в добывающей промышленности)</t>
  </si>
  <si>
    <t>Мастер службы (в обрабатывающей промышленности)</t>
  </si>
  <si>
    <t>Мастер участка (в добывающей промышленности)</t>
  </si>
  <si>
    <t>Мастер участка (в обрабатывающей промышленности)</t>
  </si>
  <si>
    <t>Мастер участка ремонта и реставрации фильмофонда</t>
  </si>
  <si>
    <t>Мастер цеха (в добывающей промышленности)</t>
  </si>
  <si>
    <t>Мастер цеха (в обрабатывающей промышленности)</t>
  </si>
  <si>
    <t>Машинист-инструктор локомотивных бригад</t>
  </si>
  <si>
    <t>Медиатор</t>
  </si>
  <si>
    <t>Медицинская сестра - анестезист (медицинский брат - анестезист)</t>
  </si>
  <si>
    <t>Медицинская сестра - специалист по оказанию медицинской помощи обучающимся (медицинский брат - специалист по оказанию медицинской помощи обучающимся)</t>
  </si>
  <si>
    <t>Медицинская сестра (брат) по массажу спортивной сборной команды Российской Федерации</t>
  </si>
  <si>
    <t>Медицинская сестра (медицинский брат)</t>
  </si>
  <si>
    <t>Медицинская сестра врача общей практики (семейного врача) (медицинский брат врача общей практики (семейного врача))</t>
  </si>
  <si>
    <t>Медицинская сестра диетическая (медицинский брат диетический)</t>
  </si>
  <si>
    <t>Медицинская сестра медико-социальной помощи (медицинский брат медико-социальной помощи)</t>
  </si>
  <si>
    <t>Медицинская сестра общей практики (медицинский брат общей практики)</t>
  </si>
  <si>
    <t>Медицинская сестра палатная (постовая) (медицинский брат палатный (постовой))</t>
  </si>
  <si>
    <t>Медицинская сестра патронажная (медицинский брат патронажный)</t>
  </si>
  <si>
    <t>Медицинская сестра перевязочной (медицинский брат перевязочной)</t>
  </si>
  <si>
    <t>Медицинская сестра по косметологии (медицинский брат по косметологии)</t>
  </si>
  <si>
    <t>Медицинская сестра по массажу (медицинский брат по массажу)</t>
  </si>
  <si>
    <t>Медицинская сестра по массажу спортивной сборной команды Российской Федерации</t>
  </si>
  <si>
    <t>Медицинская сестра по медицинской реабилитации (медицинский брат по медицинской реабилитации)</t>
  </si>
  <si>
    <t>Медицинская сестра по паллиативной медицинской помощи (медицинский брат по паллиативной медицинской помощи)</t>
  </si>
  <si>
    <t>Медицинская сестра по приему вызовов скорой медицинской помощи и передаче их выездным бригадам скорой медицинской помощи (медицинский брат по приему вызовов скорой медицинской помощи и передаче их выездным бригадам скорой медицинской помощи)</t>
  </si>
  <si>
    <t>Медицинская сестра по профилактике (медицинский брат по профилактике)</t>
  </si>
  <si>
    <t>Медицинская сестра по физиотерапии (медицинский брат по физиотерапии)</t>
  </si>
  <si>
    <t>Медицинская сестра по функциональной диагностике (медицинский брат по функциональной диагностике)</t>
  </si>
  <si>
    <t>Медицинская сестра приемного отделения (медицинский брат приемного отделения)</t>
  </si>
  <si>
    <t>Медицинская сестра процедурной (медицинский брат процедурной)</t>
  </si>
  <si>
    <t>Медицинская сестра стерилизационной (медицинский брат стерилизационной)</t>
  </si>
  <si>
    <t>Медицинская сестра участковая (медицинский брат участковый)</t>
  </si>
  <si>
    <t>Медицинский лабораторный техник (фельдшер-лаборант)</t>
  </si>
  <si>
    <t>Медицинский логопед</t>
  </si>
  <si>
    <t>Медицинский оптик-оптометрист</t>
  </si>
  <si>
    <t>Медицинский физик</t>
  </si>
  <si>
    <t>Менеджер (в образовательной деятельности)</t>
  </si>
  <si>
    <t>Менеджер (в связи, материально-техническом снабжении и сбыте)</t>
  </si>
  <si>
    <t>Менеджер (на транспорте)</t>
  </si>
  <si>
    <t>Менеджер анимационного проекта</t>
  </si>
  <si>
    <t>Менеджер информационных ресурсов</t>
  </si>
  <si>
    <t>Менеджер ИТ-продукта</t>
  </si>
  <si>
    <t>Менеджер культурно-досуговых организаций клубного типа, парков культуры и отдыха, городских садов, других аналогичных культурно-досуговых организаций</t>
  </si>
  <si>
    <t>Менеджер по ведению контекстно-медийной рекламы</t>
  </si>
  <si>
    <t>Менеджер по инфокоммуникационным технологиям</t>
  </si>
  <si>
    <t>Менеджер по качеству</t>
  </si>
  <si>
    <t>Менеджер по контекстной рекламе</t>
  </si>
  <si>
    <t>Менеджер по культурно-массовому досугу</t>
  </si>
  <si>
    <t>Менеджер по маркетингу</t>
  </si>
  <si>
    <t>Менеджер по продажам</t>
  </si>
  <si>
    <t>Менеджер по продажам информационно-коммуникационных систем</t>
  </si>
  <si>
    <t>Менеджер по работе с клиентами</t>
  </si>
  <si>
    <t>Менеджер по работе с корпоративными клиентами</t>
  </si>
  <si>
    <t>Менеджер по работе с медийной рекламой</t>
  </si>
  <si>
    <t>Менеджер по работе с поставщиками</t>
  </si>
  <si>
    <t>Менеджер по работе с социальными медиа</t>
  </si>
  <si>
    <t>Менеджер по связям с общественностью</t>
  </si>
  <si>
    <t>Менеджер по управлению проектами в области обработки цифрового следа</t>
  </si>
  <si>
    <t>Менеджер продукта</t>
  </si>
  <si>
    <t>Менеджер проектов</t>
  </si>
  <si>
    <t>Менеджер службы приема и размещения</t>
  </si>
  <si>
    <t>Менеджер центра обслуживания пользователей информационных технологий</t>
  </si>
  <si>
    <t>Мерчандайзер</t>
  </si>
  <si>
    <t>Методист библиотеки, дома народного творчества, клубного учреждения, музея, центра (научно-методического, народной культуры и других)</t>
  </si>
  <si>
    <t>Методист по музейно-образовательной деятельности</t>
  </si>
  <si>
    <t>Методист по научно-просветительской деятельности музея</t>
  </si>
  <si>
    <t>Методолог</t>
  </si>
  <si>
    <t>Методолог по рискам</t>
  </si>
  <si>
    <t>Механик рефрижераторный</t>
  </si>
  <si>
    <t>Механик спортивной сборной команды Российской Федерации</t>
  </si>
  <si>
    <t>Механик, занятый на работах по добыче нефти, газа и газового конденсата</t>
  </si>
  <si>
    <t>Механик-бригадир пассажирского поезда</t>
  </si>
  <si>
    <t>Механик-водитель</t>
  </si>
  <si>
    <t>Младшая медицинская сестра (младший медицинский брат)</t>
  </si>
  <si>
    <t>Младшая медицинская сестра по уходу за больными (младший медицинский брат по уходу за больными)</t>
  </si>
  <si>
    <t>Младший научный сотрудник (в изыскательной деятельности)</t>
  </si>
  <si>
    <t>Младший научный сотрудник (в области ботаники, зоологии, экологии, морской биологии, генетики, иммунологии, фармакологии, токсикологии, физиологии, бактериологии и вирусологии)</t>
  </si>
  <si>
    <t>Младший научный сотрудник (в области геологии и геофизике)</t>
  </si>
  <si>
    <t>Младший научный сотрудник (в области защиты окружающей среды)</t>
  </si>
  <si>
    <t>Младший научный сотрудник (в области математики)</t>
  </si>
  <si>
    <t>Младший научный сотрудник (в области метеорологии)</t>
  </si>
  <si>
    <t>Младший научный сотрудник (в области механики)</t>
  </si>
  <si>
    <t>Младший научный сотрудник (в области прочих технологических процессов)</t>
  </si>
  <si>
    <t>Младший научный сотрудник (в области сельского, лесного и рыбного хозяйства)</t>
  </si>
  <si>
    <t>Младший научный сотрудник (в области статистических теорий, концепций и методологий)</t>
  </si>
  <si>
    <t>Младший научный сотрудник (в области телекоммуникаций)</t>
  </si>
  <si>
    <t>Младший научный сотрудник (в области физики и астрономии)</t>
  </si>
  <si>
    <t>Младший научный сотрудник (в области химии)</t>
  </si>
  <si>
    <t>Младший научный сотрудник (в области охраны окружающей среды)</t>
  </si>
  <si>
    <t>Младший научный сотрудник (в промышленной химии)</t>
  </si>
  <si>
    <t>Младший научный сотрудник (в промышленности и на производстве)</t>
  </si>
  <si>
    <t>Младший научный сотрудник (в строительстве)</t>
  </si>
  <si>
    <t>Младший научный сотрудник (в электронике)</t>
  </si>
  <si>
    <t>Младший научный сотрудник (в электроэнергетике)</t>
  </si>
  <si>
    <t>Моделер (моделер лейаута, моделер персонажей)</t>
  </si>
  <si>
    <t>Модератор</t>
  </si>
  <si>
    <t>Музеолог</t>
  </si>
  <si>
    <t>Музыкальный служитель</t>
  </si>
  <si>
    <t>Мультимедиа-дизайнер</t>
  </si>
  <si>
    <t>Муниципальный служащий</t>
  </si>
  <si>
    <t>Народный заседатель</t>
  </si>
  <si>
    <t>Научный консультант</t>
  </si>
  <si>
    <t>Научный консультант по защите информации</t>
  </si>
  <si>
    <t>Научный редактор</t>
  </si>
  <si>
    <t>Научный руководитель</t>
  </si>
  <si>
    <t>Научный сотрудник (в изыскательной деятельности)</t>
  </si>
  <si>
    <t>Научный сотрудник (в области ботаники, зоологии, экологии, морской биологии, генетики, иммунологии, фармакологии, токсикологии, физиологии, бактериологии и вирусологии)</t>
  </si>
  <si>
    <t>Научный сотрудник (в области защиты окружающей среды)</t>
  </si>
  <si>
    <t>Научный сотрудник (в области механики)</t>
  </si>
  <si>
    <t>Научный сотрудник (в области прочих технологических процессов)</t>
  </si>
  <si>
    <t>Научный сотрудник (в области сельского, лесного и рыбного хозяйства)</t>
  </si>
  <si>
    <t>Научный сотрудник (в области статистических теорий, концепций и методологий)</t>
  </si>
  <si>
    <t>Научный сотрудник (в области телекоммуникаций)</t>
  </si>
  <si>
    <t>Научный сотрудник (в области охраны окружающей среды)</t>
  </si>
  <si>
    <t>Научный сотрудник (в промышленной химии)</t>
  </si>
  <si>
    <t>Научный сотрудник (в промышленности и на производстве)</t>
  </si>
  <si>
    <t>Научный сотрудник (в строительстве)</t>
  </si>
  <si>
    <t>Научный сотрудник (в электронике)</t>
  </si>
  <si>
    <t>Научный сотрудник (в электроэнергетике)</t>
  </si>
  <si>
    <t>Научный сотрудник (гражданский персонал)</t>
  </si>
  <si>
    <t>Научный сотрудник библиотеки</t>
  </si>
  <si>
    <t>Научный сотрудник музея</t>
  </si>
  <si>
    <t>Начальник (заведующий) бассейна</t>
  </si>
  <si>
    <t>Начальник (заведующий) мастерской (в добывающей промышленности)</t>
  </si>
  <si>
    <t>Начальник (заведующий) мастерской (в информационно-коммуникационных технологиях)</t>
  </si>
  <si>
    <t>Начальник (заведующий) мастерской (в иных сферах обслуживания)</t>
  </si>
  <si>
    <t>Начальник (заведующий) мастерской (в культуре)</t>
  </si>
  <si>
    <t>Начальник (заведующий) мастерской (в обрабатывающей промышленности)</t>
  </si>
  <si>
    <t>Начальник (заведующий) мастерской (в связи, материально-техническом снабжении и сбыте)</t>
  </si>
  <si>
    <t>Начальник (заведующий) мастерской (в спорте)</t>
  </si>
  <si>
    <t>Начальник (заведующий) мастерской (в строительстве)</t>
  </si>
  <si>
    <t>Начальник (заведующий) мастерской (на транспорте)</t>
  </si>
  <si>
    <t>Начальник (заведующий) службы (в здравоохранении)</t>
  </si>
  <si>
    <t>Начальник (заведующий) службы (в информационно-коммуникационных технологиях)</t>
  </si>
  <si>
    <t>Начальник (заведующий) службы (в иных сферах обслуживания)</t>
  </si>
  <si>
    <t>Начальник (заведующий) службы (в культуре)</t>
  </si>
  <si>
    <t>Начальник (заведующий) службы (в образовании)</t>
  </si>
  <si>
    <t>Начальник (заведующий) службы (в прочих социальных услугах)</t>
  </si>
  <si>
    <t>Начальник (заведующий) службы (в социальном обеспечении)</t>
  </si>
  <si>
    <t>Начальник (заведующий) службы (в спорте)</t>
  </si>
  <si>
    <t>Начальник (заведующий) службы (в финансовой деятельности и страховании)</t>
  </si>
  <si>
    <t>Начальник (руководитель) административно-хозяйственного подразделения</t>
  </si>
  <si>
    <t>Начальник (руководитель) научно-исследовательского отдела (лаборатории)</t>
  </si>
  <si>
    <t>Начальник (руководитель) отдела (отделения) систем защиты информации</t>
  </si>
  <si>
    <t>Начальник аварийно-восстановительного поезда</t>
  </si>
  <si>
    <t>Начальник аварийно-спасательного подразделения (формирования)</t>
  </si>
  <si>
    <t>Начальник автодрома</t>
  </si>
  <si>
    <t>Начальник автоматической телефонной станции</t>
  </si>
  <si>
    <t>Начальник агентства (рекламно-информационного)</t>
  </si>
  <si>
    <t>Начальник агентства (транспортно-экспедиционного)</t>
  </si>
  <si>
    <t>Начальник аппаратной</t>
  </si>
  <si>
    <t>Начальник базы (в добывающей промышленности)</t>
  </si>
  <si>
    <t>Начальник базы (в здравоохранении)</t>
  </si>
  <si>
    <t>Начальник базы (в информационно-коммуникационных технологиях)</t>
  </si>
  <si>
    <t>Начальник базы (в иных сферах обслуживания)</t>
  </si>
  <si>
    <t>Начальник базы (в культуре)</t>
  </si>
  <si>
    <t>Начальник базы (в обрабатывающей промышленности)</t>
  </si>
  <si>
    <t>Начальник базы (в образовании)</t>
  </si>
  <si>
    <t>Начальник базы (в прочих социальных услугах)</t>
  </si>
  <si>
    <t>Начальник базы (в связи, материально-техническом снабжении и сбыте)</t>
  </si>
  <si>
    <t>Начальник базы (в социальном обеспечении)</t>
  </si>
  <si>
    <t>Начальник базы (в спорте)</t>
  </si>
  <si>
    <t>Начальник базы (в строительстве)</t>
  </si>
  <si>
    <t>Начальник базы (в финансовой деятельности и страховании)</t>
  </si>
  <si>
    <t>Начальник базы (гражданский персонал)</t>
  </si>
  <si>
    <t>Начальник базы (на транспорте)</t>
  </si>
  <si>
    <t>Начальник бригады (в добывающей промышленности)</t>
  </si>
  <si>
    <t>Начальник бригады (в обрабатывающей промышленности)</t>
  </si>
  <si>
    <t>Начальник бригады (в связи, материально-техническом снабжении и сбыте)</t>
  </si>
  <si>
    <t>Начальник бригады (в строительстве)</t>
  </si>
  <si>
    <t>Начальник бригады (на транспорте)</t>
  </si>
  <si>
    <t>Начальник бюро (в добывающей промышленности)</t>
  </si>
  <si>
    <t>Начальник бюро (в здравоохранении)</t>
  </si>
  <si>
    <t>Начальник бюро (в информационно-коммуникационных технологиях)</t>
  </si>
  <si>
    <t>Начальник бюро (в иных сферах обслуживания)</t>
  </si>
  <si>
    <t>Начальник бюро (в культуре)</t>
  </si>
  <si>
    <t>Начальник бюро (в обрабатывающей промышленности)</t>
  </si>
  <si>
    <t>Начальник бюро (в образовании)</t>
  </si>
  <si>
    <t>Начальник бюро (в прочих социальных услугах)</t>
  </si>
  <si>
    <t>Начальник бюро (в связи, материально-техническом снабжении и сбыте)</t>
  </si>
  <si>
    <t>Начальник бюро (в социальном обеспечении)</t>
  </si>
  <si>
    <t>Начальник бюро (в спорте)</t>
  </si>
  <si>
    <t>Начальник бюро (в финансовой деятельности и страховании)</t>
  </si>
  <si>
    <t>Начальник бюро (гражданский персонал)</t>
  </si>
  <si>
    <t>Начальник бюро (на транспорте)</t>
  </si>
  <si>
    <t>Начальник бюро (финансово-экономического и административного)</t>
  </si>
  <si>
    <t>Начальник вагона (почтового, путеобследовательского и других)</t>
  </si>
  <si>
    <t>Начальник вентиляционного хозяйства</t>
  </si>
  <si>
    <t>Начальник водной станции</t>
  </si>
  <si>
    <t>Начальник водопроводно-канализационного хозяйства</t>
  </si>
  <si>
    <t>Начальник военного учебного центра</t>
  </si>
  <si>
    <t>Начальник вычислительного центра</t>
  </si>
  <si>
    <t>Начальник городка</t>
  </si>
  <si>
    <t>Начальник группы (в добывающей промышленности)</t>
  </si>
  <si>
    <t>Начальник группы (в здравоохранении)</t>
  </si>
  <si>
    <t>Начальник группы (в информационно-коммуникационных технологиях)</t>
  </si>
  <si>
    <t>Начальник группы (в иных сферах обслуживания)</t>
  </si>
  <si>
    <t>Начальник группы (в культуре)</t>
  </si>
  <si>
    <t>Начальник группы (в обрабатывающей промышленности)</t>
  </si>
  <si>
    <t>Начальник группы (в образовании)</t>
  </si>
  <si>
    <t>Начальник группы (в прочих социальных услугах)</t>
  </si>
  <si>
    <t>Начальник группы (в рыбном хозяйстве)</t>
  </si>
  <si>
    <t>Начальник группы (в связи, материально-техническом снабжении и сбыте)</t>
  </si>
  <si>
    <t>Начальник группы (в сельском, охотничьем, лесном хозяйстве)</t>
  </si>
  <si>
    <t>Начальник группы (в социальном обеспечении)</t>
  </si>
  <si>
    <t>Начальник группы (в спорте)</t>
  </si>
  <si>
    <t>Начальник группы (в финансовой деятельности и страховании)</t>
  </si>
  <si>
    <t>Начальник группы (гражданский персонал)</t>
  </si>
  <si>
    <t>Начальник группы (на транспорте)</t>
  </si>
  <si>
    <t>Начальник группы (по маркетингу и сбыту продукции)</t>
  </si>
  <si>
    <t>Начальник дежурной части</t>
  </si>
  <si>
    <t>Начальник дома офицеров</t>
  </si>
  <si>
    <t>Начальник домоуправления</t>
  </si>
  <si>
    <t>Начальник дороги (лесовозной, подвесной канатной и других)</t>
  </si>
  <si>
    <t>Начальник инспекции по безопасности полетов</t>
  </si>
  <si>
    <t>Начальник института</t>
  </si>
  <si>
    <t>Начальник исследовательской лаборатории</t>
  </si>
  <si>
    <t>Начальник кадетского корпуса</t>
  </si>
  <si>
    <t>Начальник камеры (навигационной, электрорадионавигационной и других)</t>
  </si>
  <si>
    <t>Начальник канцелярии</t>
  </si>
  <si>
    <t>Начальник караула (военизированной охраны, пожарной части, службы безопасности)</t>
  </si>
  <si>
    <t>Начальник кафедры</t>
  </si>
  <si>
    <t>Начальник клуба (спортивного, спортивно-технического, стрелково-спортивного)</t>
  </si>
  <si>
    <t>Начальник комплекса (в добывающей промышленности)</t>
  </si>
  <si>
    <t>Начальник комплекса (в здравоохранении)</t>
  </si>
  <si>
    <t>Начальник комплекса (в информационно-коммуникационных технологиях)</t>
  </si>
  <si>
    <t>Начальник комплекса (в иных сферах обслуживания)</t>
  </si>
  <si>
    <t>Начальник комплекса (в культуре)</t>
  </si>
  <si>
    <t>Начальник комплекса (в обрабатывающей промышленности)</t>
  </si>
  <si>
    <t>Начальник комплекса (в образовании)</t>
  </si>
  <si>
    <t>Начальник комплекса (в прочих социальных услугах)</t>
  </si>
  <si>
    <t>Начальник комплекса (в связи, материально-техническом снабжении и сбыте)</t>
  </si>
  <si>
    <t>Начальник комплекса (в социальном обеспечении)</t>
  </si>
  <si>
    <t>Начальник комплекса (в спорте)</t>
  </si>
  <si>
    <t>Начальник комплекса (в строительстве)</t>
  </si>
  <si>
    <t>Начальник комплекса (в финансовой деятельности и страховании)</t>
  </si>
  <si>
    <t>Начальник комплекса (на транспорте)</t>
  </si>
  <si>
    <t>Начальник конвоя</t>
  </si>
  <si>
    <t>Начальник конвоя взвода</t>
  </si>
  <si>
    <t>Начальник конвоя роты</t>
  </si>
  <si>
    <t>Начальник контакт-центра</t>
  </si>
  <si>
    <t>Начальник конторы (в здравоохранении)</t>
  </si>
  <si>
    <t>Начальник конторы (в информационно-коммуникационных технологиях)</t>
  </si>
  <si>
    <t>Начальник конторы (в иных сферах обслуживания)</t>
  </si>
  <si>
    <t>Начальник конторы (в культуре)</t>
  </si>
  <si>
    <t>Начальник конторы (в образовании)</t>
  </si>
  <si>
    <t>Начальник конторы (в прочих социальных услугах)</t>
  </si>
  <si>
    <t>Начальник конторы (в связи, материально-техническом снабжении и сбыте)</t>
  </si>
  <si>
    <t>Начальник конторы (в социальном обеспечении)</t>
  </si>
  <si>
    <t>Начальник конторы (в спорте)</t>
  </si>
  <si>
    <t>Начальник конторы (в финансовой деятельности и страховании)</t>
  </si>
  <si>
    <t>Начальник конторы (на транспорте)</t>
  </si>
  <si>
    <t>Начальник лаборатории (в добывающей промышленности)</t>
  </si>
  <si>
    <t>Начальник лаборатории (в обрабатывающей промышленности)</t>
  </si>
  <si>
    <t>Начальник лаборатории (в рыбном хозяйстве)</t>
  </si>
  <si>
    <t>Начальник лаборатории (в связи, материально-техническом снабжении и сбыте)</t>
  </si>
  <si>
    <t>Начальник лаборатории (в сельском, охотничьем, лесном хозяйстве)</t>
  </si>
  <si>
    <t>Начальник лаборатории (на транспорте)</t>
  </si>
  <si>
    <t>Начальник лагеря (оборонно-спортивного, оздоровительного и других)</t>
  </si>
  <si>
    <t>Начальник летно-методического отдела (отдела стандартов)</t>
  </si>
  <si>
    <t>Начальник мастерской (гражданский персонал)</t>
  </si>
  <si>
    <t>Начальник мастерской по ремонту спортивной техники и снаряжения</t>
  </si>
  <si>
    <t>Начальник медицинской службы (части)</t>
  </si>
  <si>
    <t>Начальник морской платформы по добыче, подготовке, хранению и отгрузке нефти, газа и газового конденсата</t>
  </si>
  <si>
    <t>Начальник насосной станции</t>
  </si>
  <si>
    <t>Начальник научно-исследовательского подразделения</t>
  </si>
  <si>
    <t>Начальник научно-технического комплекса</t>
  </si>
  <si>
    <t>Начальник нефтегазового промысла (в нефтяной и газовой отраслях)</t>
  </si>
  <si>
    <t>Начальник общего отдела (в музеях, зоопарках и других учреждениях музейного типа, фильмофондах)</t>
  </si>
  <si>
    <t>Начальник оркестра</t>
  </si>
  <si>
    <t>Начальник отдела (в добывающей промышленности)</t>
  </si>
  <si>
    <t>Начальник отдела (в здравоохранении)</t>
  </si>
  <si>
    <t>Начальник отдела (в иных сферах обслуживания)</t>
  </si>
  <si>
    <t>Начальник отдела (в культуре)</t>
  </si>
  <si>
    <t>Начальник отдела (в обрабатывающей промышленности)</t>
  </si>
  <si>
    <t>Начальник отдела (в образовании)</t>
  </si>
  <si>
    <t>Начальник отдела (в прочих социальных услугах)</t>
  </si>
  <si>
    <t>Начальник отдела (в рыбном хозяйстве)</t>
  </si>
  <si>
    <t>Начальник отдела (в связи, материально-техническом снабжении и сбыте)</t>
  </si>
  <si>
    <t>Начальник отдела (в сельском, охотничьем, лесном хозяйстве)</t>
  </si>
  <si>
    <t>Начальник отдела (в социальном обеспечении)</t>
  </si>
  <si>
    <t>Начальник отдела (в финансовой деятельности и страховании)</t>
  </si>
  <si>
    <t>Начальник отдела (гражданский персонал)</t>
  </si>
  <si>
    <t>Начальник отдела (заведующий отделом) архива</t>
  </si>
  <si>
    <t>Начальник отдела (заведующий отделом) лаборатории обеспечения сохранности архивных документов</t>
  </si>
  <si>
    <t>Начальник отдела (заведующий) учреждения (филиала учреждения)</t>
  </si>
  <si>
    <t>Начальник отдела (лаборатории, сектора) по защите информации</t>
  </si>
  <si>
    <t>Начальник отдела (на транспорте)</t>
  </si>
  <si>
    <t>Начальник отдела (по виду или группе видов спорта)</t>
  </si>
  <si>
    <t>Начальник отдела (по информационным технологиям)</t>
  </si>
  <si>
    <t>Начальник отдела (службы, департамента) протокола</t>
  </si>
  <si>
    <t>Начальник отдела в составе управления в Аппарате Государственной Думы Федерального Собрания Российской Федерации</t>
  </si>
  <si>
    <t>Начальник отдела в составе управления в Аппарате Совета Федерации Федерального Собрания Российской Федерации</t>
  </si>
  <si>
    <t>Начальник отдела комплектации оборудования</t>
  </si>
  <si>
    <t>Начальник отдела контроля качества (в области перевода)</t>
  </si>
  <si>
    <t>Начальник отдела контроля качества перевода</t>
  </si>
  <si>
    <t>Начальник отдела механизации и автоматизации производственных процессов</t>
  </si>
  <si>
    <t>Начальник отдела по работе с арендаторами</t>
  </si>
  <si>
    <t>Начальник отдела подбора и обучения персонала</t>
  </si>
  <si>
    <t>Начальник отдела продаж</t>
  </si>
  <si>
    <t>Начальник отдела разработки</t>
  </si>
  <si>
    <t>Начальник отдела реставрации</t>
  </si>
  <si>
    <t>Начальник отдела социального развития</t>
  </si>
  <si>
    <t>Начальник отдела технической документации</t>
  </si>
  <si>
    <t>Начальник отделения</t>
  </si>
  <si>
    <t>Начальник отделения (в добывающей промышленности)</t>
  </si>
  <si>
    <t>Начальник отделения (в здравоохранении)</t>
  </si>
  <si>
    <t>Начальник отделения (в информационно-коммуникационных технологиях)</t>
  </si>
  <si>
    <t>Начальник отделения (в иных сферах обслуживания)</t>
  </si>
  <si>
    <t>Начальник отделения (в культуре)</t>
  </si>
  <si>
    <t>Начальник отделения (в обрабатывающей промышленности)</t>
  </si>
  <si>
    <t>Начальник отделения (в образовании)</t>
  </si>
  <si>
    <t>Начальник отделения (в прочих социальных услугах)</t>
  </si>
  <si>
    <t>Начальник отделения (в связи, материально-техническом снабжении и сбыте)</t>
  </si>
  <si>
    <t>Начальник отделения (в социальном обеспечении)</t>
  </si>
  <si>
    <t>Начальник отделения (в спорте)</t>
  </si>
  <si>
    <t>Начальник отделения (в финансовой деятельности и страховании)</t>
  </si>
  <si>
    <t>Начальник отделения (на транспорте)</t>
  </si>
  <si>
    <t>Начальник отделения по кадровой и воспитательной работе</t>
  </si>
  <si>
    <t>Начальник отделения почтовой связи</t>
  </si>
  <si>
    <t>Начальник отряда (в добывающей промышленности)</t>
  </si>
  <si>
    <t>Начальник отряда (в здравоохранении)</t>
  </si>
  <si>
    <t>Начальник отряда (в информационно-коммуникационных технологиях)</t>
  </si>
  <si>
    <t>Начальник отряда (в иных сферах обслуживания)</t>
  </si>
  <si>
    <t>Начальник отряда (в культуре)</t>
  </si>
  <si>
    <t>Начальник отряда (в обрабатывающей промышленности)</t>
  </si>
  <si>
    <t>Начальник отряда (в образовании)</t>
  </si>
  <si>
    <t>Начальник отряда (в прочих социальных услугах)</t>
  </si>
  <si>
    <t>Начальник отряда (в социальном обеспечении)</t>
  </si>
  <si>
    <t>Начальник отряда (в спорте)</t>
  </si>
  <si>
    <t>Начальник отряда (в строительстве)</t>
  </si>
  <si>
    <t>Начальник отряда (в финансовой деятельности и страховании)</t>
  </si>
  <si>
    <t>Начальник отряда (гражданский персонал)</t>
  </si>
  <si>
    <t>Начальник очистной станции водопроводно-канализационного хозяйства</t>
  </si>
  <si>
    <t>Начальник парка (машинного, понтонного, резервуарного и других)</t>
  </si>
  <si>
    <t>Начальник партии (в добывающей промышленности)</t>
  </si>
  <si>
    <t>Начальник партии (в обрабатывающей промышленности)</t>
  </si>
  <si>
    <t>Начальник платформы (в добывающей промышленности)</t>
  </si>
  <si>
    <t>Начальник площадки (в добывающей промышленности)</t>
  </si>
  <si>
    <t>Начальник площадки (в обрабатывающей промышленности)</t>
  </si>
  <si>
    <t>Начальник подразделения (поисково-спасательного, специализированного монтажно-эксплуатационного и других)</t>
  </si>
  <si>
    <t>Начальник подразделения технической коммуникации</t>
  </si>
  <si>
    <t>Начальник подразделения центра занятости населения</t>
  </si>
  <si>
    <t>Начальник поезда (восстановительного, пассажирского, рефрижераторного и других)</t>
  </si>
  <si>
    <t>Начальник пожарного надзора</t>
  </si>
  <si>
    <t>Начальник полигона</t>
  </si>
  <si>
    <t>Начальник порта (морского рыбного, приписного и других)</t>
  </si>
  <si>
    <t>Начальник поста (в добывающей промышленности)</t>
  </si>
  <si>
    <t>Начальник поста (в здравоохранении)</t>
  </si>
  <si>
    <t>Начальник поста (в иных сферах обслуживания)</t>
  </si>
  <si>
    <t>Начальник поста (в обрабатывающей промышленности)</t>
  </si>
  <si>
    <t>Начальник поста (в образовании)</t>
  </si>
  <si>
    <t>Начальник поста (в спорте)</t>
  </si>
  <si>
    <t>Начальник поста (в строительстве)</t>
  </si>
  <si>
    <t>Начальник предприятия (организации, учреждения) лесного хозяйства</t>
  </si>
  <si>
    <t>Начальник Приемной Государственной Думы Федерального Собрания Российской Федерации</t>
  </si>
  <si>
    <t>Начальник производства (в добывающей промышленности)</t>
  </si>
  <si>
    <t>Начальник производства (в обрабатывающей промышленности)</t>
  </si>
  <si>
    <t>Начальник производства (гражданский персонал)</t>
  </si>
  <si>
    <t>Начальник производственной службы предприятия сетей</t>
  </si>
  <si>
    <t>Начальник профилактория</t>
  </si>
  <si>
    <t>Начальник пункта (в добывающей промышленности)</t>
  </si>
  <si>
    <t>Начальник пункта (в здравоохранении)</t>
  </si>
  <si>
    <t>Начальник пункта (в информационно-коммуникационных технологиях)</t>
  </si>
  <si>
    <t>Начальник пункта (в иных сферах обслуживания)</t>
  </si>
  <si>
    <t>Начальник пункта (в культуре)</t>
  </si>
  <si>
    <t>Начальник пункта (в обрабатывающей промышленности)</t>
  </si>
  <si>
    <t>Начальник пункта (в образовании)</t>
  </si>
  <si>
    <t>Начальник пункта (в прочих социальных услугах)</t>
  </si>
  <si>
    <t>Начальник пункта (в социальном обеспечении)</t>
  </si>
  <si>
    <t>Начальник пункта (в спорте)</t>
  </si>
  <si>
    <t>Начальник пункта (в строительстве)</t>
  </si>
  <si>
    <t>Начальник пункта (в финансовой деятельности и страховании)</t>
  </si>
  <si>
    <t>Начальник пункта (гражданский персонал)</t>
  </si>
  <si>
    <t>Начальник пункта (дезактивационного, контрольно-технического, технического обслуживания)</t>
  </si>
  <si>
    <t>Начальник пункта (по маркетингу и сбыту продукции)</t>
  </si>
  <si>
    <t>Начальник путевой машинной станции</t>
  </si>
  <si>
    <t>Начальник радиационной установки (в добывающей промышленности)</t>
  </si>
  <si>
    <t>Начальник радиационной установки (в обрабатывающей промышленности)</t>
  </si>
  <si>
    <t>Начальник радиорелейной станции</t>
  </si>
  <si>
    <t>Начальник радиостанции (радиоспециалист)</t>
  </si>
  <si>
    <t>Начальник района (грузового, нефтеналивного, сетевого и других)</t>
  </si>
  <si>
    <t>Начальник сектора (в здравоохранении)</t>
  </si>
  <si>
    <t>Начальник сектора (в иных сферах обслуживания)</t>
  </si>
  <si>
    <t>Начальник сектора (в культуре)</t>
  </si>
  <si>
    <t>Начальник сектора (в образовании)</t>
  </si>
  <si>
    <t>Начальник сектора (в прочих социальных услугах)</t>
  </si>
  <si>
    <t>Начальник сектора (в социальном обеспечении)</t>
  </si>
  <si>
    <t>Начальник сектора (в спорте)</t>
  </si>
  <si>
    <t>Начальник сектора (в финансовой деятельности и страховании)</t>
  </si>
  <si>
    <t>Начальник сектора (гражданский персонал)</t>
  </si>
  <si>
    <t>Начальник сектора (на транспорте)</t>
  </si>
  <si>
    <t>Начальник системы (гражданский персонал)</t>
  </si>
  <si>
    <t>Начальник склада</t>
  </si>
  <si>
    <t>Начальник склада (горюче-смазочных материалов, грузового, материально-технического и других)</t>
  </si>
  <si>
    <t>Начальник службы (в добывающей промышленности)</t>
  </si>
  <si>
    <t>Начальник службы (в обрабатывающей промышленности)</t>
  </si>
  <si>
    <t>Начальник службы (в связи, материально-техническом снабжении и сбыте)</t>
  </si>
  <si>
    <t>Начальник службы (гражданский персонал)</t>
  </si>
  <si>
    <t>Начальник службы (на транспорте)</t>
  </si>
  <si>
    <t>Начальник службы делопроизводства в Аппарате Государственной Думы Федерального Собрания Российской Федерации</t>
  </si>
  <si>
    <t>Начальник службы делопроизводства в Аппарате Совета Федерации Федерального Собрания Российской Федерации</t>
  </si>
  <si>
    <t>Начальник службы приема и размещения</t>
  </si>
  <si>
    <t>Начальник смены (в добывающей промышленности)</t>
  </si>
  <si>
    <t>Начальник смены (в здравоохранении)</t>
  </si>
  <si>
    <t>Начальник смены (в информационно-коммуникационных технологиях)</t>
  </si>
  <si>
    <t>Начальник смены (в иных сферах обслуживания)</t>
  </si>
  <si>
    <t>Начальник смены (в культуре)</t>
  </si>
  <si>
    <t>Начальник смены (в обрабатывающей промышленности)</t>
  </si>
  <si>
    <t>Начальник смены (в образовании)</t>
  </si>
  <si>
    <t>Начальник смены (в прочих социальных услугах)</t>
  </si>
  <si>
    <t>Начальник смены (в рыбном хозяйстве)</t>
  </si>
  <si>
    <t>Начальник смены (в сельском, охотничьем, лесном хозяйстве)</t>
  </si>
  <si>
    <t>Начальник смены (в социальном обеспечении)</t>
  </si>
  <si>
    <t>Начальник смены (в спорте)</t>
  </si>
  <si>
    <t>Начальник смены (в строительстве)</t>
  </si>
  <si>
    <t>Начальник смены (в финансовой деятельности и страховании)</t>
  </si>
  <si>
    <t>Начальник смены (гражданский персонал)</t>
  </si>
  <si>
    <t>Начальник смены (на транспорте)</t>
  </si>
  <si>
    <t>Начальник смены (сторожевая охрана)</t>
  </si>
  <si>
    <t>Начальник спецчасти</t>
  </si>
  <si>
    <t>Начальник спортивной сборной команды Российской Федерации (по виду спорта)</t>
  </si>
  <si>
    <t>Начальник станции (в добывающей промышленности)</t>
  </si>
  <si>
    <t>Начальник станции (в здравоохранении)</t>
  </si>
  <si>
    <t>Начальник станции (в информационно-коммуникационных технологиях)</t>
  </si>
  <si>
    <t>Начальник станции (в иных сферах обслуживания)</t>
  </si>
  <si>
    <t>Начальник станции (в культуре)</t>
  </si>
  <si>
    <t>Начальник станции (в обрабатывающей промышленности)</t>
  </si>
  <si>
    <t>Начальник станции (в образовании)</t>
  </si>
  <si>
    <t>Начальник станции (в прочих социальных услугах)</t>
  </si>
  <si>
    <t>Начальник станции (в рыбном хозяйстве)</t>
  </si>
  <si>
    <t>Начальник станции (в сельском, охотничьем, лесном хозяйстве)</t>
  </si>
  <si>
    <t>Начальник станции (в социальном обеспечении)</t>
  </si>
  <si>
    <t>Начальник станции (в спорте)</t>
  </si>
  <si>
    <t>Начальник станции (в строительстве)</t>
  </si>
  <si>
    <t>Начальник станции (в финансовой деятельности и страховании)</t>
  </si>
  <si>
    <t>Начальник станции (гражданский персонал)</t>
  </si>
  <si>
    <t>Начальник станции (на транспорте)</t>
  </si>
  <si>
    <t>Начальник станции метрополитена</t>
  </si>
  <si>
    <t>Начальник теплового хозяйства</t>
  </si>
  <si>
    <t>Начальник тренажера</t>
  </si>
  <si>
    <t>Начальник узла (радионавигации и радиолокации, связи, телефонного и других)</t>
  </si>
  <si>
    <t>Начальник управления (в добывающей промышленности)</t>
  </si>
  <si>
    <t>Начальник управления (в здравоохранении)</t>
  </si>
  <si>
    <t>Начальник управления (в информационно-коммуникационных технологиях)</t>
  </si>
  <si>
    <t>Начальник управления (в иных сферах обслуживания)</t>
  </si>
  <si>
    <t>Начальник управления (в культуре)</t>
  </si>
  <si>
    <t>Начальник управления (в обрабатывающей промышленности)</t>
  </si>
  <si>
    <t>Начальник управления (в образовании)</t>
  </si>
  <si>
    <t>Начальник управления (в прочих социальных услугах)</t>
  </si>
  <si>
    <t>Начальник управления (в рыбном хозяйстве)</t>
  </si>
  <si>
    <t>Начальник управления (в связи, материально-техническом снабжении и сбыте)</t>
  </si>
  <si>
    <t>Начальник управления (в сельском, охотничьем, лесном хозяйстве)</t>
  </si>
  <si>
    <t>Начальник управления (в социальном обеспечении)</t>
  </si>
  <si>
    <t>Начальник управления (в спорте)</t>
  </si>
  <si>
    <t>Начальник управления (в строительстве)</t>
  </si>
  <si>
    <t>Начальник управления (в финансовой деятельности и страховании)</t>
  </si>
  <si>
    <t>Начальник управления (гражданский персонал)</t>
  </si>
  <si>
    <t>Начальник управления (на транспорте)</t>
  </si>
  <si>
    <t>Начальник управления (по виду или группе видов спорта)</t>
  </si>
  <si>
    <t>Начальник управления в аппарате Генеральной прокуратуры Российской Федерации</t>
  </si>
  <si>
    <t>Начальник управления в Аппарате Государственной Думы Федерального Собрания Российской Федерации</t>
  </si>
  <si>
    <t>Начальник управления в Аппарате Совета Федерации Федерального Собрания Российской Федерации</t>
  </si>
  <si>
    <t>Начальник управления логистики</t>
  </si>
  <si>
    <t>Начальник установки (буровой, газодобывающей, кислородной, обогатительной, регенерационной, углекислотной и других)</t>
  </si>
  <si>
    <t>Начальник участка (в добывающей промышленности)</t>
  </si>
  <si>
    <t>Начальник участка (в здравоохранении)</t>
  </si>
  <si>
    <t>Начальник участка (в информационно-коммуникационных технологиях)</t>
  </si>
  <si>
    <t>Начальник участка (в иных сферах обслуживания)</t>
  </si>
  <si>
    <t>Начальник участка (в культуре)</t>
  </si>
  <si>
    <t>Начальник участка (в обрабатывающей промышленности)</t>
  </si>
  <si>
    <t>Начальник участка (в образовании)</t>
  </si>
  <si>
    <t>Начальник участка (в прочих социальных услугах)</t>
  </si>
  <si>
    <t>Начальник участка (в рыбном хозяйстве)</t>
  </si>
  <si>
    <t>Начальник участка (в связи, материально-техническом снабжении и сбыте)</t>
  </si>
  <si>
    <t>Начальник участка (в сельском, охотничьем, лесном хозяйстве)</t>
  </si>
  <si>
    <t>Начальник участка (в социальном обеспечении)</t>
  </si>
  <si>
    <t>Начальник участка (в спорте)</t>
  </si>
  <si>
    <t>Начальник участка (в финансовой деятельности и страховании)</t>
  </si>
  <si>
    <t>Начальник участка (гражданский персонал)</t>
  </si>
  <si>
    <t>Начальник участка (на транспорте)</t>
  </si>
  <si>
    <t>Начальник участка (по маркетингу и сбыту продукции)</t>
  </si>
  <si>
    <t>Начальник факультета</t>
  </si>
  <si>
    <t>Начальник филиала (в добывающей промышленности)</t>
  </si>
  <si>
    <t>Начальник филиала (в здравоохранении)</t>
  </si>
  <si>
    <t>Начальник филиала (в информационно-коммуникационных технологиях)</t>
  </si>
  <si>
    <t>Начальник филиала (в иных сферах обслуживания)</t>
  </si>
  <si>
    <t>Начальник филиала (в культуре)</t>
  </si>
  <si>
    <t>Начальник филиала (в обрабатывающей промышленности)</t>
  </si>
  <si>
    <t>Начальник филиала (в образовании)</t>
  </si>
  <si>
    <t>Начальник филиала (в прочих социальных услугах)</t>
  </si>
  <si>
    <t>Начальник филиала (в рыбном хозяйстве)</t>
  </si>
  <si>
    <t>Начальник филиала (в связи, материально-техническом снабжении и сбыте)</t>
  </si>
  <si>
    <t>Начальник филиала (в сельском, охотничьем, лесном хозяйстве)</t>
  </si>
  <si>
    <t>Начальник филиала (в социальном обеспечении)</t>
  </si>
  <si>
    <t>Начальник филиала (в спорте)</t>
  </si>
  <si>
    <t>Начальник филиала (в строительстве)</t>
  </si>
  <si>
    <t>Начальник филиала (в финансовой деятельности и страховании)</t>
  </si>
  <si>
    <t>Начальник филиала (гражданский персонал)</t>
  </si>
  <si>
    <t>Начальник филиала (на транспорте)</t>
  </si>
  <si>
    <t>Начальник финансовой части полка</t>
  </si>
  <si>
    <t>Начальник хлебопекарни</t>
  </si>
  <si>
    <t>Начальник хозяйства (в добывающей промышленности)</t>
  </si>
  <si>
    <t>Начальник хозяйства (в обрабатывающей промышленности)</t>
  </si>
  <si>
    <t>Начальник центра (в здравоохранении)</t>
  </si>
  <si>
    <t>Начальник центра (в иных сферах обслуживания)</t>
  </si>
  <si>
    <t>Начальник центра (в культуре)</t>
  </si>
  <si>
    <t>Начальник центра (в образовании)</t>
  </si>
  <si>
    <t>Начальник центра (в прочих социальных услугах)</t>
  </si>
  <si>
    <t>Начальник центра (в социальном обеспечении)</t>
  </si>
  <si>
    <t>Начальник центра (в спорте)</t>
  </si>
  <si>
    <t>Начальник центра (в финансовой деятельности и страховании)</t>
  </si>
  <si>
    <t>Начальник центра (гражданский персонал)</t>
  </si>
  <si>
    <t>Начальник цеха (в добывающей промышленности)</t>
  </si>
  <si>
    <t>Начальник цеха (в обрабатывающей промышленности)</t>
  </si>
  <si>
    <t>Начальник цикла (гражданский персонал)</t>
  </si>
  <si>
    <t>Начальник части (в добывающей промышленности)</t>
  </si>
  <si>
    <t>Начальник части (в обрабатывающей промышленности)</t>
  </si>
  <si>
    <t>Начальник части (в рыбном хозяйстве)</t>
  </si>
  <si>
    <t>Начальник части (в связи, материально-техническом снабжении и сбыте)</t>
  </si>
  <si>
    <t>Начальник части (в сельском, охотничьем, лесном хозяйстве)</t>
  </si>
  <si>
    <t>Начальник части (в строительстве)</t>
  </si>
  <si>
    <t>Начальник части (гражданский персонал)</t>
  </si>
  <si>
    <t>Начальник части (на транспорте)</t>
  </si>
  <si>
    <t>Начальник штаба</t>
  </si>
  <si>
    <t>Начальник штаба местной обороны предприятия</t>
  </si>
  <si>
    <t>Начальник экспедиции (в добывающей промышленности)</t>
  </si>
  <si>
    <t>Начальник экспедиции (в здравоохранении)</t>
  </si>
  <si>
    <t>Начальник экспедиции (в иных сферах обслуживания)</t>
  </si>
  <si>
    <t>Начальник экспедиции (в культуре)</t>
  </si>
  <si>
    <t>Начальник экспедиции (в обрабатывающей промышленности)</t>
  </si>
  <si>
    <t>Начальник экспедиции (в образовании)</t>
  </si>
  <si>
    <t>Начальник экспедиции (в прочих социальных услугах)</t>
  </si>
  <si>
    <t>Начальник экспедиции (в рыбном хозяйстве)</t>
  </si>
  <si>
    <t>Начальник экспедиции (в связи, материально-техническом снабжении и сбыте)</t>
  </si>
  <si>
    <t>Начальник экспедиции (в сельском, охотничьем, лесном хозяйстве)</t>
  </si>
  <si>
    <t>Начальник экспедиции (в социальном обеспечении)</t>
  </si>
  <si>
    <t>Начальник экспедиции (в спорте)</t>
  </si>
  <si>
    <t>Начальник экспедиции (в строительстве)</t>
  </si>
  <si>
    <t>Начальник экспедиции (в финансовой деятельности и страховании)</t>
  </si>
  <si>
    <t>Начальник экспедиции (на транспорте)</t>
  </si>
  <si>
    <t>Начальник электрохозяйства (гражданский персонал)</t>
  </si>
  <si>
    <t>Начальник юридического отдела</t>
  </si>
  <si>
    <t>Нейропсихолог</t>
  </si>
  <si>
    <t>Оператор аттракционов</t>
  </si>
  <si>
    <t>Оператор беспилотного воздушного судна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</si>
  <si>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</si>
  <si>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</si>
  <si>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информационных систем железнодорожной станции</t>
  </si>
  <si>
    <t>Оператор кол-центра</t>
  </si>
  <si>
    <t>Оператор контактного центра</t>
  </si>
  <si>
    <t>Оператор навигационно-информационных систем</t>
  </si>
  <si>
    <t>Оператор по вводу данных</t>
  </si>
  <si>
    <t>Оператор по дистанционному управлению системами обеспечения железнодорожного вокзала</t>
  </si>
  <si>
    <t>Оператор по переводу документов в электронный вид</t>
  </si>
  <si>
    <t>Оператор по учету работы локомотивов (моторвагонного подвижного состава)</t>
  </si>
  <si>
    <t>Оператор почтовой связи</t>
  </si>
  <si>
    <t>Оператор при дежурном по железнодорожной станции</t>
  </si>
  <si>
    <t>Оператор при диспетчере маневровом на железнодорожной станции</t>
  </si>
  <si>
    <t>Оператор системы роботизированного управления терминально-складским комплексом</t>
  </si>
  <si>
    <t>Оператор системы управления движением судов (СУДС)</t>
  </si>
  <si>
    <t>Оператор системы управления цифровой тяговой подстанцией</t>
  </si>
  <si>
    <t>Оператор тренировочного и соревновательного процессов с использованием электронных и технических устройств</t>
  </si>
  <si>
    <t>Оператор-контролер (специалист по техническому контролю и диагностике транспортных средств)</t>
  </si>
  <si>
    <t>Операционист/операционный работник</t>
  </si>
  <si>
    <t>Операционная медицинская сестра (операционный медицинский брат)</t>
  </si>
  <si>
    <t>Организатор похорон (агент)</t>
  </si>
  <si>
    <t>Организатор торговли</t>
  </si>
  <si>
    <t>Организатор экскурсий</t>
  </si>
  <si>
    <t>Оружейный мастер</t>
  </si>
  <si>
    <t>Ответственный редактор (газет)</t>
  </si>
  <si>
    <t>Ответственный редактор (книг)</t>
  </si>
  <si>
    <t>Офис-менеджер</t>
  </si>
  <si>
    <t>Охранник-водитель</t>
  </si>
  <si>
    <t>Охранник-водитель ведомственной охраны</t>
  </si>
  <si>
    <t>Парикмахер-модельер</t>
  </si>
  <si>
    <t>Педагог-библиотекарь</t>
  </si>
  <si>
    <t>Первый заместитель Председателя Государственной Думы Федерального Собрания Российской Федерации</t>
  </si>
  <si>
    <t>Первый заместитель председателя комитета (комиссии) Государственной Думы Федерального Собрания Российской Федерации</t>
  </si>
  <si>
    <t>Первый заместитель Председателя Совета Федерации Федерального Собрания Российской Федерации</t>
  </si>
  <si>
    <t>Первый заместитель Руководителя Аппарата Государственной Думы Федерального Собрания Российской Федерации</t>
  </si>
  <si>
    <t>Первый заместитель Руководителя Аппарата Совета Федерации Федерального Собрания Российской Федерации</t>
  </si>
  <si>
    <t>Первый помощник багермейстера-капитана</t>
  </si>
  <si>
    <t>Первый помощник командира дноочистительного снаряда</t>
  </si>
  <si>
    <t>Первый помощник командира землесоса, земснаряда</t>
  </si>
  <si>
    <t>Первый помощник командира земснаряда - первый помощник механика</t>
  </si>
  <si>
    <t>Первый помощник командира-механика земснаряда</t>
  </si>
  <si>
    <t>Первый помощник электромеханика (судового)</t>
  </si>
  <si>
    <t>Первый проректор</t>
  </si>
  <si>
    <t>Переводчик русского жестового языка</t>
  </si>
  <si>
    <t>Переводчик художественной литературы</t>
  </si>
  <si>
    <t>Переводчик-исследователь</t>
  </si>
  <si>
    <t>Переводчик-локализатор</t>
  </si>
  <si>
    <t>Переводчик-референт</t>
  </si>
  <si>
    <t>Переводчик-синхронист</t>
  </si>
  <si>
    <t>Переводчик-субтитровщик</t>
  </si>
  <si>
    <t>Пилот многочленного экипажа (самолет)</t>
  </si>
  <si>
    <t>Пилот планера</t>
  </si>
  <si>
    <t>Пилот сверхлегкого воздушного судна</t>
  </si>
  <si>
    <t>Пилот свободного аэростата</t>
  </si>
  <si>
    <t>Пилот-инспектор</t>
  </si>
  <si>
    <t>Пилот-курсант</t>
  </si>
  <si>
    <t>Пилот-стажер (пилот под наблюдением)</t>
  </si>
  <si>
    <t>Пилот-экзаменатор</t>
  </si>
  <si>
    <t>Письменный переводчик</t>
  </si>
  <si>
    <t>Помощник (советник) заместителя Председателя Государственной Думы Федерального Собрания Российской Федерации</t>
  </si>
  <si>
    <t>Помощник (советник) заместителя Председателя Совета Федерации Федерального Собрания Российской Федерации</t>
  </si>
  <si>
    <t>Помощник (советник) первого заместителя Председателя Государственной Думы Федерального Собрания Российской Федерации</t>
  </si>
  <si>
    <t>Помощник (советник) Председателя Государственной Думы Федерального Собрания Российской Федерации</t>
  </si>
  <si>
    <t>Помощник (советник) Председателя Совета Федерации Федерального Собрания Российской Федерации</t>
  </si>
  <si>
    <t>Помощник (советник) руководителя учреждения</t>
  </si>
  <si>
    <t>Помощник багермейстера-капитана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</si>
  <si>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</si>
  <si>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</si>
  <si>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</si>
  <si>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</si>
  <si>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</si>
  <si>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</si>
  <si>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</si>
  <si>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главного режиссера (главного дирижера, главного балетмейстера, художественного руководителя), заведующий труппой</t>
  </si>
  <si>
    <t>Помощник директора</t>
  </si>
  <si>
    <t>Помощник директора (генерального директора) библиотеки, централизованной библиотечной системы</t>
  </si>
  <si>
    <t>Помощник директора (генерального директора) музея</t>
  </si>
  <si>
    <t>Помощник капитана</t>
  </si>
  <si>
    <t>Помощник капитана патрульного, спасательного катера</t>
  </si>
  <si>
    <t>Помощник капитана по безопасности</t>
  </si>
  <si>
    <t>Помощник капитана по пассажирской части</t>
  </si>
  <si>
    <t>Помощник капитана по пожарной-технической части</t>
  </si>
  <si>
    <t>Помощник капитана по радиоэлектронике</t>
  </si>
  <si>
    <t>Помощник капитана подводного аппарата</t>
  </si>
  <si>
    <t>Помощник капитана сдаточного</t>
  </si>
  <si>
    <t>Помощник капитана-кранмейстера</t>
  </si>
  <si>
    <t>Помощник капитана-механика</t>
  </si>
  <si>
    <t>Помощник командира (руководителя) воинской части (организации) по работе с верующими военнослужащими</t>
  </si>
  <si>
    <t>Помощник командира дноочистительного снаряда</t>
  </si>
  <si>
    <t>Помощник командира землесоса, земснаряда</t>
  </si>
  <si>
    <t>Помощник командира земснаряда - помощник механика</t>
  </si>
  <si>
    <t>Помощник командира отряда (горноспасательного)</t>
  </si>
  <si>
    <t>Помощник командира пункта (горноспасательного)</t>
  </si>
  <si>
    <t>Помощник начальника по безопасности</t>
  </si>
  <si>
    <t>Помощник проректора</t>
  </si>
  <si>
    <t>Помощник режиссера</t>
  </si>
  <si>
    <t>Помощник ректора</t>
  </si>
  <si>
    <t>Помощник электромеханика (судового)</t>
  </si>
  <si>
    <t>Постпродакшн-менеджер</t>
  </si>
  <si>
    <t>Постредактор машинного перевода</t>
  </si>
  <si>
    <t>Почвовед (высшей квалификации)</t>
  </si>
  <si>
    <t>Председатель Апелляционной коллегии Верховного Суда Российской Федерации</t>
  </si>
  <si>
    <t>Председатель банка</t>
  </si>
  <si>
    <t>Председатель Государственной Думы Федерального Собрания Российской Федерации</t>
  </si>
  <si>
    <t>Председатель комитета (комиссии) Государственной Думы Федерального Собрания Российской Федерации</t>
  </si>
  <si>
    <t>Председатель комитета (комиссии) Совета Федерации Федерального Собрания Российской Федерации</t>
  </si>
  <si>
    <t>Председатель контрольно-счетной палаты федеральной территории "Сириус"</t>
  </si>
  <si>
    <t>Председатель кооператива (в гостиничном обслуживании)</t>
  </si>
  <si>
    <t>Председатель кооператива (в добывающей промышленности)</t>
  </si>
  <si>
    <t>Председатель кооператива (в обрабатывающей промышленности)</t>
  </si>
  <si>
    <t>Председатель кооператива (в общественном питании)</t>
  </si>
  <si>
    <t>Председатель кооператива (в рыбном хозяйстве)</t>
  </si>
  <si>
    <t>Председатель кооператива (в связи, материально-техническом снабжении и сбыте)</t>
  </si>
  <si>
    <t>Председатель кооператива (в сельском, охотничьем, лесном хозяйстве)</t>
  </si>
  <si>
    <t>Председатель кооператива (на транспорте)</t>
  </si>
  <si>
    <t>Председатель правления Общероссийского общественно-государственного движения детей и молодежи</t>
  </si>
  <si>
    <t>Председатель Следственного комитета Российской Федерации</t>
  </si>
  <si>
    <t>Председатель совета (медицинского)</t>
  </si>
  <si>
    <t>Председатель совета (научно-технического, ученого)</t>
  </si>
  <si>
    <t>Председатель совета (учебно-методического, методического, экспертного)</t>
  </si>
  <si>
    <t>Председатель совета (физкультурно-спортивного)</t>
  </si>
  <si>
    <t>Председатель Совета федеральной территории "Сириус"</t>
  </si>
  <si>
    <t>Председатель Совета Федерации Федерального Собрания Российской Федерации</t>
  </si>
  <si>
    <t>Председатель территориальной избирательной комиссии федеральной территории "Сириус" (замещающий должность на постоянной (штатной) основе)</t>
  </si>
  <si>
    <t>Представитель руководства по качеству</t>
  </si>
  <si>
    <t>Президент ассоциации (концерна, корпорации и других) (гуманитарной или другой специальной организации)</t>
  </si>
  <si>
    <t>Президент ассоциации (концерна, корпорации и других) (общественно-экономической организации)</t>
  </si>
  <si>
    <t>Президент организации культуры и искусства</t>
  </si>
  <si>
    <t>Преподаватель</t>
  </si>
  <si>
    <t>Преподаватель-организатор (в колледжах, университетах и других вузах)</t>
  </si>
  <si>
    <t>Преподаватель-организатор основ безопасности жизнедеятельности</t>
  </si>
  <si>
    <t>Препродакшн-менеджер</t>
  </si>
  <si>
    <t>Программист веб- и мультимедийных приложений</t>
  </si>
  <si>
    <t>Программист агломерационного транспорта</t>
  </si>
  <si>
    <t>Программист информационных систем</t>
  </si>
  <si>
    <t>Программист приложений</t>
  </si>
  <si>
    <t>Программист программного обеспечения</t>
  </si>
  <si>
    <t>Программист-проектировщик</t>
  </si>
  <si>
    <t>Программист-проектировщик информационных систем</t>
  </si>
  <si>
    <t>Продавец-консультант</t>
  </si>
  <si>
    <t>Продакшн-менеджер</t>
  </si>
  <si>
    <t>Продюсер телевизионных и кинофильмов</t>
  </si>
  <si>
    <t>Проектировщик интерфейсов</t>
  </si>
  <si>
    <t>Проектный менеджер</t>
  </si>
  <si>
    <t>Производитель гидрографических работ</t>
  </si>
  <si>
    <t>Производитель работ (гражданский персонал)</t>
  </si>
  <si>
    <t>Производитель работ (прораб) (в добывающей промышленности)</t>
  </si>
  <si>
    <t>Производитель работ (прораб) (в области сохранения объектов культурного наследия)</t>
  </si>
  <si>
    <t>Производитель работ (прораб) (в обрабатывающей промышленности)</t>
  </si>
  <si>
    <t>Проректор</t>
  </si>
  <si>
    <t>Процессный аналитик</t>
  </si>
  <si>
    <t>Психолог в социальной сфере</t>
  </si>
  <si>
    <t>Психолог-консультант</t>
  </si>
  <si>
    <t>Работник контрактной службы</t>
  </si>
  <si>
    <t>Радиооператор глобальной морской службы спасения при бедствиях (ГМССБ)</t>
  </si>
  <si>
    <t>Радист-инструктор бортовой</t>
  </si>
  <si>
    <t>Радист-испытатель бортовой</t>
  </si>
  <si>
    <t>Разработчик в сфере больших данных</t>
  </si>
  <si>
    <t>Разработчик мобильных приложений</t>
  </si>
  <si>
    <t>Разработчик программного обеспечения и приложений</t>
  </si>
  <si>
    <t>Разработчик систем по комплексному анализу данных</t>
  </si>
  <si>
    <t>Раскадровщик</t>
  </si>
  <si>
    <t>Распорядитель Дворца бракосочетания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</si>
  <si>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</si>
  <si>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</si>
  <si>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</si>
  <si>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Ревизор-инспектор налоговый</t>
  </si>
  <si>
    <t>Ревизор-инструктор по контролю пассажирских поездов</t>
  </si>
  <si>
    <t>Регионовед</t>
  </si>
  <si>
    <t>Редактор извещений мореплавателям</t>
  </si>
  <si>
    <t>Редактор книжной редакции</t>
  </si>
  <si>
    <t>Редактор литературный</t>
  </si>
  <si>
    <t>Редактор новостей</t>
  </si>
  <si>
    <t>Редактор по репертуару</t>
  </si>
  <si>
    <t>Редактор телевидения (радиовещания)</t>
  </si>
  <si>
    <t>Редактор централизованной библиотечной системы, библиотеки, музея, клубного учреждения, научно-методического центра народного творчества, дома народного творчества, центра народной культуры (культуры и досуга) и других аналогичных организаций</t>
  </si>
  <si>
    <t>Редактор электронных баз данных музея</t>
  </si>
  <si>
    <t>Режиссер видеомонтажа</t>
  </si>
  <si>
    <t>Режиссер любительского театра (студии)</t>
  </si>
  <si>
    <t>Режиссер массовых представлений</t>
  </si>
  <si>
    <t>Режиссер нелинейного монтажа</t>
  </si>
  <si>
    <t>Рекрутер</t>
  </si>
  <si>
    <t>Репетитор цирковых номеров</t>
  </si>
  <si>
    <t>Репортер</t>
  </si>
  <si>
    <t>Рерайтер</t>
  </si>
  <si>
    <t>Референт Председателя Совета Федерации Федерального Собрания Российской Федерации</t>
  </si>
  <si>
    <t>Референт-переводчик карт морских и руководств для плавания</t>
  </si>
  <si>
    <t>Риггер трехмерных компьютерных моделей</t>
  </si>
  <si>
    <t>Риск-аналитик</t>
  </si>
  <si>
    <t>Риск-менеджер</t>
  </si>
  <si>
    <t>Руководитель (главный врач, начальник) медицинской организации</t>
  </si>
  <si>
    <t>Руководитель (главный врач, начальник) обособленного подразделения медицинской организации</t>
  </si>
  <si>
    <t>Руководитель (директор, заведующий, начальник, управляющий) структурного подразделения</t>
  </si>
  <si>
    <t>Руководитель (директор, начальник) гостиничного предприятия (комплекса) (пансионатов, гостиниц, санаториев и других средств размещения)</t>
  </si>
  <si>
    <t>Руководитель (директор, управляющий, генеральный менеджер) сети гостиничных предприятий</t>
  </si>
  <si>
    <t>Руководитель (заведующий) учебной (производственной) практики</t>
  </si>
  <si>
    <t>Руководитель (заведующий) учебной (учебно-производственной, производственной) практики</t>
  </si>
  <si>
    <t>Руководитель (командир) - инструктор беспилотных авиационных систем</t>
  </si>
  <si>
    <t>Руководитель (начальник) обособленного (структурного) подразделения организации</t>
  </si>
  <si>
    <t>Руководитель (начальник, директор) административно-хозяйственного подразделения (отдела, службы, дирекции, департамента, управления, центра)</t>
  </si>
  <si>
    <t>Руководитель (начальник, директор) подразделения (отдела, службы, дирекции, департамента, управления, отделения, центра) пожарной безопасности</t>
  </si>
  <si>
    <t>Руководитель (начальник, директор) подразделения (отдела, службы, дирекции, департамента, управления, центра) логистики</t>
  </si>
  <si>
    <t>Руководитель (начальник, директор) подразделения (отдела, службы, дирекции, департамента, управления, центра) по управлению профессиональными рисками</t>
  </si>
  <si>
    <t>Руководитель (начальник, директор) подразделения (службы, дирекции, департамента, управления, центра) охраны труда</t>
  </si>
  <si>
    <t>Руководитель Аппарата Государственной Думы Федерального Собрания Российской Федерации</t>
  </si>
  <si>
    <t>Руководитель аппарата комитета (комиссии) Государственной Думы Федерального Собрания Российской Федерации</t>
  </si>
  <si>
    <t>Руководитель аппарата комитета (комиссии) Совета Федерации Федерального Собрания Российской Федерации</t>
  </si>
  <si>
    <t>Руководитель Аппарата Совета Федерации Федерального Собрания Российской Федерации</t>
  </si>
  <si>
    <t>Руководитель архитектурно-реставрационной мастерской</t>
  </si>
  <si>
    <t>Руководитель группы (в добывающей промышленности)</t>
  </si>
  <si>
    <t>Руководитель группы (в области архитектурно-реставрационного проектирования)</t>
  </si>
  <si>
    <t>Руководитель группы (в обрабатывающей промышленности)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</si>
  <si>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</si>
  <si>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</si>
  <si>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Руководитель группы (отдела) технической поддержки</t>
  </si>
  <si>
    <t>Руководитель группы продаж</t>
  </si>
  <si>
    <t>Руководитель группы разработки</t>
  </si>
  <si>
    <t>Руководитель группы разработки технической документации</t>
  </si>
  <si>
    <t>Руководитель группы системного анализа</t>
  </si>
  <si>
    <t>Руководитель группы технической поддержки</t>
  </si>
  <si>
    <t>Руководитель группы управления базами данных</t>
  </si>
  <si>
    <t>Руководитель департамента</t>
  </si>
  <si>
    <t>Руководитель департамента (на транспорте)</t>
  </si>
  <si>
    <t>Руководитель департамента (отдела) исследований и разработок</t>
  </si>
  <si>
    <t>Руководитель дирекции дизайна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</si>
  <si>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</si>
  <si>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</si>
  <si>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исследовательской лаборатории больших данных</t>
  </si>
  <si>
    <t>Руководитель клубного формирования (любительского объединения, студии, коллектива самодеятельного искусства, клуба по интересам)</t>
  </si>
  <si>
    <t>Руководитель команды тестовых инженеров</t>
  </si>
  <si>
    <t>Руководитель комплексной научной группы (по виду спорта, спортивной дисциплине)</t>
  </si>
  <si>
    <t>Руководитель комплексных проектов в области информационных технологий</t>
  </si>
  <si>
    <t>Руководитель контактного центра</t>
  </si>
  <si>
    <t>Руководитель контрактной службы</t>
  </si>
  <si>
    <t>Руководитель кружка</t>
  </si>
  <si>
    <t>Руководитель музыкальной части дискотеки</t>
  </si>
  <si>
    <t>Руководитель направления (блока) по рискам (внутреннему контролю, аудиту)</t>
  </si>
  <si>
    <t>Руководитель направления по анализу данных</t>
  </si>
  <si>
    <t>Руководитель организации (подразделения организации), осуществляющей деятельность в области физической культуры и спорта</t>
  </si>
  <si>
    <t>Руководитель организации (структурного подразделения) переводчиков русского жестового языка</t>
  </si>
  <si>
    <t>Руководитель организации архивного хранения дел (документов)</t>
  </si>
  <si>
    <t>Руководитель организации по управлению документами</t>
  </si>
  <si>
    <t>Руководитель отдела (службы, департамента) организационно-протокольного обеспечения</t>
  </si>
  <si>
    <t>Руководитель отдела (службы, департамента) по сканированию и обработке данных</t>
  </si>
  <si>
    <t>Руководитель отдела композитинга</t>
  </si>
  <si>
    <t>Руководитель отдела освещения</t>
  </si>
  <si>
    <t>Руководитель отдела по информационным технологиям</t>
  </si>
  <si>
    <t>Руководитель отдела по работе с большими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</si>
  <si>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</si>
  <si>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</si>
  <si>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поддержки пользователей</t>
  </si>
  <si>
    <t>Руководитель отдела программного обеспечения</t>
  </si>
  <si>
    <t>Руководитель отдела разработки технологических процессов</t>
  </si>
  <si>
    <t>Руководитель отдела рендеринга (визуализации)</t>
  </si>
  <si>
    <t>Руководитель отдела систем защиты информации</t>
  </si>
  <si>
    <t>Руководитель отдела системного анализа</t>
  </si>
  <si>
    <t>Руководитель отдела управления инфраструктурой</t>
  </si>
  <si>
    <t>Руководитель отдела цифровых технологий</t>
  </si>
  <si>
    <t>Руководитель отделения (департамента, комплекса, управления, центра) библиотеки</t>
  </si>
  <si>
    <t>Руководитель подразделения (в добывающей промышленности)</t>
  </si>
  <si>
    <t>Руководитель подразделения (в обрабатывающей промышленности)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</si>
  <si>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</si>
  <si>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(на транспорте)</t>
  </si>
  <si>
    <t>Руководитель подразделения контактного центра</t>
  </si>
  <si>
    <t>Руководитель подразделения по проектированию</t>
  </si>
  <si>
    <t>Руководитель подразделения по управлению документами организации (департамента, управления, службы, отдела)</t>
  </si>
  <si>
    <t>Руководитель портфеля (отдела) ИТ-продуктов</t>
  </si>
  <si>
    <t>Руководитель представительства (гражданский персонал)</t>
  </si>
  <si>
    <t>Руководитель проекта по созданию сайта</t>
  </si>
  <si>
    <t>Руководитель Проектного офиса</t>
  </si>
  <si>
    <t>Руководитель проектной группы</t>
  </si>
  <si>
    <t>Руководитель проектно-конструкторской группы</t>
  </si>
  <si>
    <t>Руководитель проектов</t>
  </si>
  <si>
    <t>Руководитель проектов в области информационных технологий</t>
  </si>
  <si>
    <t>Руководитель проектов в области разработки систем защиты информации</t>
  </si>
  <si>
    <t>Руководитель реабилитационного подразделения</t>
  </si>
  <si>
    <t>Руководитель реабилитационной организации</t>
  </si>
  <si>
    <t>Руководитель Секретариата заместителя Председателя Государственной Думы Федерального Собрания Российской Федерации</t>
  </si>
  <si>
    <t>Руководитель Секретариата заместителя Председателя Конституционного Суда Российской Федерации</t>
  </si>
  <si>
    <t>Руководитель Секретариата заместителя Председателя Совета Федерации Федерального Собрания Российской Федерации</t>
  </si>
  <si>
    <t>Руководитель Секретариата первого заместителя Председателя Государственной Думы Федерального Собрания Российской Федерации</t>
  </si>
  <si>
    <t>Руководитель Секретариата Первого заместителя Председателя Правительства Российской Федерации</t>
  </si>
  <si>
    <t>Руководитель Секретариата Председателя Государственной Думы Федерального Собрания Российской Федерации</t>
  </si>
  <si>
    <t>Руководитель Секретариата Председателя Совета Федерации Федерального Собрания Российской Федерации</t>
  </si>
  <si>
    <t>Руководитель Секретариата Совета Государственной Думы Федерального Собрания Российской Федерации</t>
  </si>
  <si>
    <t>Руководитель сектора в сфере управления рисками в составе отдела (департамента)</t>
  </si>
  <si>
    <t>Руководитель ситуационно-аналитического центра</t>
  </si>
  <si>
    <t>Руководитель службы (отдела) тестирования</t>
  </si>
  <si>
    <t>Руководитель службы внутреннего контроля</t>
  </si>
  <si>
    <t>Руководитель службы охраны труда</t>
  </si>
  <si>
    <t>Руководитель структурного подразделения</t>
  </si>
  <si>
    <t>Руководитель структурного подразделения организации (в области архитектурно-реставрационного проектирования)</t>
  </si>
  <si>
    <t>Руководитель структурного подразделения по исследованиям</t>
  </si>
  <si>
    <t>Руководитель структурного подразделения по технической защите информации</t>
  </si>
  <si>
    <t>Руководитель структурного подразделения территориального органа федерального органа исполнительной власти</t>
  </si>
  <si>
    <t>Руководитель управления</t>
  </si>
  <si>
    <t>Руководитель фракции в Государственной Думе Федерального Собрания Российской Федерации</t>
  </si>
  <si>
    <t>Руководитель центра (гражданский персонал)</t>
  </si>
  <si>
    <t>Руководитель центра занятости населения</t>
  </si>
  <si>
    <t>Руководитель центра компетенций</t>
  </si>
  <si>
    <t>Руководитель центра логистики</t>
  </si>
  <si>
    <t>Руководитель центра психологической помощи</t>
  </si>
  <si>
    <t>Санитар (санитарка)</t>
  </si>
  <si>
    <t>Светодизайнер</t>
  </si>
  <si>
    <t>Светооператор</t>
  </si>
  <si>
    <t>Секретарь Совета директоров (наблюдательного совета)</t>
  </si>
  <si>
    <t>Секретарь территориальной избирательной комиссии федеральной территории "Сириус" (замещающий должность на постоянной (штатной) основе)</t>
  </si>
  <si>
    <t>Секретарь-администратор</t>
  </si>
  <si>
    <t>Секретарь-делопроизводитель</t>
  </si>
  <si>
    <t>Секретарь-референт</t>
  </si>
  <si>
    <t>Селекционер-зоотехник</t>
  </si>
  <si>
    <t>Сенатор Российской Федерации</t>
  </si>
  <si>
    <t>Сервис-инженер по информационным системам</t>
  </si>
  <si>
    <t>Сервис-менеджер</t>
  </si>
  <si>
    <t>Сервисный инженер</t>
  </si>
  <si>
    <t>Сетевой аналитик службы поддержки</t>
  </si>
  <si>
    <t>Сетевой архитектор</t>
  </si>
  <si>
    <t>Сетевой инженер</t>
  </si>
  <si>
    <t>Системный администратор</t>
  </si>
  <si>
    <t>Системный аналитик</t>
  </si>
  <si>
    <t>Системный архитектор</t>
  </si>
  <si>
    <t>Системный инженер</t>
  </si>
  <si>
    <t>Системный программист</t>
  </si>
  <si>
    <t>Следователь (высшей квалификации)</t>
  </si>
  <si>
    <t>Сменный механик (судовой)</t>
  </si>
  <si>
    <t>Сменный помощник багермейстера-капитана</t>
  </si>
  <si>
    <t>Сменный помощник капитана</t>
  </si>
  <si>
    <t>Сменный помощник капитана патрульного, спасательного катера</t>
  </si>
  <si>
    <t>Сменный помощник капитана-кранмейстера</t>
  </si>
  <si>
    <t>Сменный помощник капитана-механика</t>
  </si>
  <si>
    <t>Сменный помощник командира дноочистительного снаряда</t>
  </si>
  <si>
    <t>Сменный помощник командира землесоса, земснаряда</t>
  </si>
  <si>
    <t>Сменный электромеханик (судовой)</t>
  </si>
  <si>
    <t>Советник в Аппарате Государственной Думы Федерального Собрания Российской Федерации</t>
  </si>
  <si>
    <t>Советник в Аппарате Совета Федерации Федерального Собрания Российской Федерации</t>
  </si>
  <si>
    <t>Советник директора по воспитанию и взаимодействию с детскими общественными объединениями</t>
  </si>
  <si>
    <t>Советник Министра обороны Российской Федерации</t>
  </si>
  <si>
    <t>Советник по управлению рисками</t>
  </si>
  <si>
    <t>Советник при ректорате</t>
  </si>
  <si>
    <t>Сопровождающий инвалидов, лиц с ограниченными возможностями здоровья, несовершеннолетних лиц на спортивные мероприятия</t>
  </si>
  <si>
    <t>Составитель извещений мореплавателям</t>
  </si>
  <si>
    <t>Сотрудник по техническому обеспечению полетов</t>
  </si>
  <si>
    <t>Сотрудник службы безопасности</t>
  </si>
  <si>
    <t>Социальный координатор</t>
  </si>
  <si>
    <t>Социальный педагог</t>
  </si>
  <si>
    <t>Спа-аттендант</t>
  </si>
  <si>
    <t>Спа-директор (управляющий)</t>
  </si>
  <si>
    <t>Спа-консьерж</t>
  </si>
  <si>
    <t>Спа-координатор</t>
  </si>
  <si>
    <t>Спа-косметик</t>
  </si>
  <si>
    <t>Спа-менеджер</t>
  </si>
  <si>
    <t>Спасатель - второй помощник капитана</t>
  </si>
  <si>
    <t>Спасатель - старший помощник капитана</t>
  </si>
  <si>
    <t>Спасатель - третий помощник капитана</t>
  </si>
  <si>
    <t>Спа-специалист</t>
  </si>
  <si>
    <t>Спа-технолог</t>
  </si>
  <si>
    <t>Специалист - эксперт структурного подразделения территориального органа федерального органа исполнительной власти</t>
  </si>
  <si>
    <t>Специалист (инженер) по работе с населением</t>
  </si>
  <si>
    <t>Специалист (инженер) технологического надзора и контроля при строительстве скважин</t>
  </si>
  <si>
    <t>Специалист 2-й линии поддержки</t>
  </si>
  <si>
    <t>Специалист I категории в Аппарате Государственной Думы Федерального Собрания Российской Федерации</t>
  </si>
  <si>
    <t>Специалист I категории в Аппарате Совета Федерации Федерального Собрания Российской Федерации</t>
  </si>
  <si>
    <t>Специалист авиатопливообеспечения</t>
  </si>
  <si>
    <t>Специалист агломерационного транспорта</t>
  </si>
  <si>
    <t>Специалист административно-хозяйственной деятельности</t>
  </si>
  <si>
    <t>Специалист архива</t>
  </si>
  <si>
    <t>Специалист в области слухопротезирования (сурдоакустик) (техник)</t>
  </si>
  <si>
    <t>Специалист в сфере информационного моделирования в строительстве</t>
  </si>
  <si>
    <t>Специалист в сфере предупреждения коррупции</t>
  </si>
  <si>
    <t>Специалист виртуальных съемок методом захвата движения</t>
  </si>
  <si>
    <t>Специалист второй линии технической поддержки информационно-коммуникационных систем</t>
  </si>
  <si>
    <t>Специалист дежурной смены управления инфокоммуникационными системами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</si>
  <si>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</si>
  <si>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</si>
  <si>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организационно-протокольного обеспечения</t>
  </si>
  <si>
    <t>Специалист отдела в области технологий информационного моделирования</t>
  </si>
  <si>
    <t>Специалист отдела управления рисками (риск-менеджмента)</t>
  </si>
  <si>
    <t>Специалист по аддитивным технологиям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</si>
  <si>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</si>
  <si>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</si>
  <si>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анализу данных цифрового следа</t>
  </si>
  <si>
    <t>Специалист по анализу и планированию ресурсов</t>
  </si>
  <si>
    <t>Специалист по анализу рынка недвижимости</t>
  </si>
  <si>
    <t>Специалист по антидопинговому обеспечению</t>
  </si>
  <si>
    <t>Специалист по библиотечно-выставочной работе</t>
  </si>
  <si>
    <t>Специалист по библиотечно-информационному краеведению</t>
  </si>
  <si>
    <t>Специалист по брокерско-дилерской деятельности</t>
  </si>
  <si>
    <t>Специалист по ведению реестра владельцев ценных бумаг</t>
  </si>
  <si>
    <t>Специалист по внедрению информационных систем</t>
  </si>
  <si>
    <t>Специалист по внешнеэкономической деятельности</t>
  </si>
  <si>
    <t>Специалист по внутреннему контролю (внутренний контролер)</t>
  </si>
  <si>
    <t>Специалист по воинскому учету и бронированию военнообязанных</t>
  </si>
  <si>
    <t>Специалист по гостеприимству</t>
  </si>
  <si>
    <t>Специалист по государственному и муниципальному управлению</t>
  </si>
  <si>
    <t>Специалист по гражданской защите</t>
  </si>
  <si>
    <t>Специалист по гражданской обороне</t>
  </si>
  <si>
    <t>Специалист по гражданской обороне и защите в чрезвычайных ситуациях</t>
  </si>
  <si>
    <t>Специалист по депозитарной деятельности</t>
  </si>
  <si>
    <t>Специалист по деятельности специализированных депозитариев инвестиционных фондов, паевых инвестиционных фондов и негосударственных пенсионных фондов</t>
  </si>
  <si>
    <t>Специалист по деятельности форекс-дилера</t>
  </si>
  <si>
    <t>Специалист по договорной работе</t>
  </si>
  <si>
    <t>Специалист по документационному обеспечению персонала</t>
  </si>
  <si>
    <t>Специалист по жанрам творчества</t>
  </si>
  <si>
    <t>Специалист по закупкам</t>
  </si>
  <si>
    <t>Специалист по закупкам (контрактный управляющий)</t>
  </si>
  <si>
    <t>Специалист по защите в чрезвычайных ситуациях</t>
  </si>
  <si>
    <t>Специалист по защите информации в компьютерных системах и сетях</t>
  </si>
  <si>
    <t>Специалист по инструкторской и методической работе в области физической культуры и спорта</t>
  </si>
  <si>
    <t>Специалист по интернет-маркетингу</t>
  </si>
  <si>
    <t>Специалист по инфокоммуникационным технологиям</t>
  </si>
  <si>
    <t>Специалист по информационной безопасности</t>
  </si>
  <si>
    <t>Специалист по информационным ресурсам</t>
  </si>
  <si>
    <t>Специалист по информационным системам в ракетно-космической промышленности</t>
  </si>
  <si>
    <t>Специалист по искусственному интеллекту</t>
  </si>
  <si>
    <t>Специалист по качеству</t>
  </si>
  <si>
    <t>Специалист по клиринговой деятельности</t>
  </si>
  <si>
    <t>Специалист по компенсациям и льготам</t>
  </si>
  <si>
    <t>Специалист по комплексной реабилитации (реабилитолог)</t>
  </si>
  <si>
    <t>Специалист по композитингу</t>
  </si>
  <si>
    <t>Специалист по консервации библиотечного фонда</t>
  </si>
  <si>
    <t>Специалист по контролю качества перевода</t>
  </si>
  <si>
    <t>Специалист по корпоративной социальной политике</t>
  </si>
  <si>
    <t>Специалист по лейауту</t>
  </si>
  <si>
    <t>Специалист по логистике</t>
  </si>
  <si>
    <t>Специалист по маркетингу в социальных сетях (SMM-менеджер)</t>
  </si>
  <si>
    <t>Специалист по массовой консервации библиотечных фондов</t>
  </si>
  <si>
    <t>Специалист по материально-техническому снабжению</t>
  </si>
  <si>
    <t>Специалист по медицинскому массажу</t>
  </si>
  <si>
    <t>Специалист по межкультурной коммуникации</t>
  </si>
  <si>
    <t>Специалист по методике клубной работы</t>
  </si>
  <si>
    <t>Специалист по микрокопированию и оцифровке документов</t>
  </si>
  <si>
    <t>Специалист по мобилизационной подготовке и гражданской обороне</t>
  </si>
  <si>
    <t>Специалист по монтажу телекоммуникационного оборудования</t>
  </si>
  <si>
    <t>Специалист по музейно-образовательной деятельности</t>
  </si>
  <si>
    <t>Специалист по мультимедийным технологиям</t>
  </si>
  <si>
    <t>Специалист по нормированию и оплате труда</t>
  </si>
  <si>
    <t>Специалист по обеспечению антитеррористической защищенности</t>
  </si>
  <si>
    <t>Специалист по обеспечению сохранности музейных предметов</t>
  </si>
  <si>
    <t>Специалист по обеспечению сохранности объектов культурного наследия</t>
  </si>
  <si>
    <t>Специалист по обслуживанию и ремонту спортивного инвентаря и оборудования</t>
  </si>
  <si>
    <t>Специалист по обслуживанию телекоммуникационного оборудования</t>
  </si>
  <si>
    <t>Специалист по определению кадастровой стоимости</t>
  </si>
  <si>
    <t>Специалист по организации безопасности музейных предметов (библиотечных фондов)</t>
  </si>
  <si>
    <t>Специалист по организации и оплате труда</t>
  </si>
  <si>
    <t>Специалист по организации инвестиционных проектов и управлению инвестиционными проектами</t>
  </si>
  <si>
    <t>Специалист по организации капитального ремонта</t>
  </si>
  <si>
    <t>Специалист по организации торговли на финансовом рынке</t>
  </si>
  <si>
    <t>Специалист по организации эксплуатации лифтов</t>
  </si>
  <si>
    <t>Специалист по организации, нормированию и оплате труда</t>
  </si>
  <si>
    <t>Специалист по освещению</t>
  </si>
  <si>
    <t>Специалист по оформлению трудовых отношений</t>
  </si>
  <si>
    <t>Специалист по охране окружающей среды</t>
  </si>
  <si>
    <t>Специалист по охране труда</t>
  </si>
  <si>
    <t>Специалист по оценке и адаптации персонала</t>
  </si>
  <si>
    <t>Специалист по оценке и аттестации персонала</t>
  </si>
  <si>
    <t>Специалист по перевозкам</t>
  </si>
  <si>
    <t>Специалист по персоналу</t>
  </si>
  <si>
    <t>Специалист по подбору персонала</t>
  </si>
  <si>
    <t>Специалист по подготовке спортивного инвентаря</t>
  </si>
  <si>
    <t>Специалист по поддержке программно-конфигурируемых информационно-коммуникационных сетей</t>
  </si>
  <si>
    <t>Специалист по пожарной безопасности</t>
  </si>
  <si>
    <t>Специалист по пожарной профилактике</t>
  </si>
  <si>
    <t>Специалист по поисковому продвижению</t>
  </si>
  <si>
    <t>Специалист по превентивной консервации библиотечных фондов</t>
  </si>
  <si>
    <t>Специалист по приему и обработке экстренных вызовов</t>
  </si>
  <si>
    <t>Специалист по проведению оценочного зонирования</t>
  </si>
  <si>
    <t>Специалист по продвижению фитнес-услуг</t>
  </si>
  <si>
    <t>Специалист по проектированию систем связи</t>
  </si>
  <si>
    <t>Специалист по проектной деятельности (библиотеки)</t>
  </si>
  <si>
    <t>Специалист по производственному контролю</t>
  </si>
  <si>
    <t>Специалист по производству продукции сетевых изданий и информационных агентств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</si>
  <si>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</si>
  <si>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</si>
  <si>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клиентами</t>
  </si>
  <si>
    <t>Специалист по работе с молодежью</t>
  </si>
  <si>
    <t>Специалист по работе с представительными органами работников</t>
  </si>
  <si>
    <t>Специалист по работе с редкими книгами</t>
  </si>
  <si>
    <t>Специалист по работе с семьей</t>
  </si>
  <si>
    <t>Специалист по радиационной безопасности</t>
  </si>
  <si>
    <t>Специалист по развитию и обучению персонала</t>
  </si>
  <si>
    <t>Специалист по расчетам</t>
  </si>
  <si>
    <t>Специалист по расчету пожарных рисков</t>
  </si>
  <si>
    <t>Специалист по рекламе</t>
  </si>
  <si>
    <t>Специалист по рендерингу</t>
  </si>
  <si>
    <t>Специалист по сбору цифрового следа</t>
  </si>
  <si>
    <t>Специалист по системам захвата движения в лицевой анимации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</si>
  <si>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</si>
  <si>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</si>
  <si>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</si>
  <si>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</si>
  <si>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сайта</t>
  </si>
  <si>
    <t>Специалист по социальной и психологической адаптации граждан</t>
  </si>
  <si>
    <t>Специалист по социальной работе с молодежью</t>
  </si>
  <si>
    <t>Специалист по социальной реабилитации</t>
  </si>
  <si>
    <t>Специалист по социальным программам</t>
  </si>
  <si>
    <t>Специалист по спортивно-функциональной классификации в адаптивном спорте</t>
  </si>
  <si>
    <t>Специалист по стандартизации</t>
  </si>
  <si>
    <t>Специалист по страхованию</t>
  </si>
  <si>
    <t>Специалист по студенческому спорту</t>
  </si>
  <si>
    <t>Специалист по тестированию</t>
  </si>
  <si>
    <t>Специалист по технической защите информации</t>
  </si>
  <si>
    <t>Специалист по технической поддержке</t>
  </si>
  <si>
    <t>Специалист по технической поддержке информационно-коммуникационных сетей</t>
  </si>
  <si>
    <t>Специалист по техническому обслуживанию воздушных судов</t>
  </si>
  <si>
    <t>Специалист по транспортной безопасности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</si>
  <si>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</si>
  <si>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</si>
  <si>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</si>
  <si>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туризму и гостеприимству</t>
  </si>
  <si>
    <t>Специалист по управлению инвестиционными фондами, паевыми инвестиционными фондами и негосударственными пенсионными фондами</t>
  </si>
  <si>
    <t>Специалист по управлению корпоративной недвижимостью</t>
  </si>
  <si>
    <t>Специалист по управлению ценными бумагами</t>
  </si>
  <si>
    <t>Специалист по учебно-методической работе</t>
  </si>
  <si>
    <t>Специалист по учетно-хранительской документации</t>
  </si>
  <si>
    <t>Специалист по учету музейных предметов</t>
  </si>
  <si>
    <t>Специалист по физической реабилитации (кинезиоспециалист)</t>
  </si>
  <si>
    <t>Специалист по фольклору</t>
  </si>
  <si>
    <t>Специалист по шейдингу</t>
  </si>
  <si>
    <t>Специалист по школьному спорту</t>
  </si>
  <si>
    <t>Специалист по эксплуатации гражданских зданий</t>
  </si>
  <si>
    <t>Специалист по эксплуатации систем газораспределения</t>
  </si>
  <si>
    <t>Специалист по эксплуатации телекоммуникационных систем</t>
  </si>
  <si>
    <t>Специалист по экспозиционной и выставочной деятельности</t>
  </si>
  <si>
    <t>Специалист по эргореабилитации (эргоспециалист)</t>
  </si>
  <si>
    <t>Специалист службы протокола</t>
  </si>
  <si>
    <t>Специалист спортивной сборной команды Российской Федерации (по виду спорта)</t>
  </si>
  <si>
    <t>Специалист структурного подразделения территориального органа федерального органа исполнительной власти</t>
  </si>
  <si>
    <t>Специалист транспортного развития территорий</t>
  </si>
  <si>
    <t>Специалист центра занятости населения</t>
  </si>
  <si>
    <t>Специалист экспозиционного и выставочного отдела</t>
  </si>
  <si>
    <t>Специалист-инспектор государственного портового контроля</t>
  </si>
  <si>
    <t>Специалист-эксперт в Аппарате Государственной Думы Федерального Собрания Российской Федерации</t>
  </si>
  <si>
    <t>Специалист-эксперт в Аппарате Совета Федерации Федерального Собрания Российской Федерации</t>
  </si>
  <si>
    <t>Спортсмен</t>
  </si>
  <si>
    <t>Спортсмен-ведущий</t>
  </si>
  <si>
    <t>Старшая медицинская сестра (старший медицинский брат)</t>
  </si>
  <si>
    <t>Старшая операционная медицинская сестра (старший операционный медицинский брат)</t>
  </si>
  <si>
    <t>Старший акушер (старшая акушерка)</t>
  </si>
  <si>
    <t>Старший вожатый</t>
  </si>
  <si>
    <t>Старший воспитатель</t>
  </si>
  <si>
    <t>Старший врач по спортивной медицине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</si>
  <si>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</si>
  <si>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</si>
  <si>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диспетчер</t>
  </si>
  <si>
    <t>Старший диспетчер по флоту</t>
  </si>
  <si>
    <t>Старший диспетчер порта</t>
  </si>
  <si>
    <t>Старший диспетчер службы движения</t>
  </si>
  <si>
    <t>Старший диспетчер службы движения, осуществляющий непосредственное управление воздушным движением</t>
  </si>
  <si>
    <t>Старший диспетчер факультета</t>
  </si>
  <si>
    <t>Старший диспетчер-инструктор, осуществляющий непосредственное управление воздушным движением</t>
  </si>
  <si>
    <t>Старший зубной техник</t>
  </si>
  <si>
    <t>Старший инженер оперативной связи и спецтехники, (старший инженер по связи и специальной технике)</t>
  </si>
  <si>
    <t>Старший инспектор государственного портового контроля</t>
  </si>
  <si>
    <t>Старший инструктор-методист</t>
  </si>
  <si>
    <t>Старший инструктор-методист по адаптивной физической культуре</t>
  </si>
  <si>
    <t>Старший инструктор-методист спортивной школы</t>
  </si>
  <si>
    <t>Старший инструктор-методист физкультурно-спортивных организаций</t>
  </si>
  <si>
    <t>Старший лаборант (старший медицинский лабораторный техник (старший фельдшер-лаборант), старший медицинский технолог)</t>
  </si>
  <si>
    <t>Старший лоцман</t>
  </si>
  <si>
    <t>Старший лоцман - морской лоцман первой категории</t>
  </si>
  <si>
    <t>Старший мастер (в добывающей промышленности)</t>
  </si>
  <si>
    <t>Старший мастер (в обрабатывающей промышленности)</t>
  </si>
  <si>
    <t>Старший методист</t>
  </si>
  <si>
    <t>Старший механик (судовой)</t>
  </si>
  <si>
    <t>Старший механик-капитан</t>
  </si>
  <si>
    <t>Старший механик-командир</t>
  </si>
  <si>
    <t>Старший научный сотрудник (в изыскательной деятельности)</t>
  </si>
  <si>
    <t>Старший научный сотрудник (в области ботаники, зоологии, экологии, морской биологии, генетики, иммунологии, фармакологии, токсикологии, физиологии, бактериологии и вирусологии)</t>
  </si>
  <si>
    <t>Старший научный сотрудник (в области геологии и геофизике)</t>
  </si>
  <si>
    <t>Старший научный сотрудник (в области защиты окружающей среды)</t>
  </si>
  <si>
    <t>Старший научный сотрудник (в области математики)</t>
  </si>
  <si>
    <t>Старший научный сотрудник (в области метеорологии)</t>
  </si>
  <si>
    <t>Старший научный сотрудник (в области механики)</t>
  </si>
  <si>
    <t>Старший научный сотрудник (в области прочих технологических процессов)</t>
  </si>
  <si>
    <t>Старший научный сотрудник (в области сельского, лесного и рыбного хозяйства)</t>
  </si>
  <si>
    <t>Старший научный сотрудник (в области статистических теорий, концепций и методологий)</t>
  </si>
  <si>
    <t>Старший научный сотрудник (в области телекоммуникаций)</t>
  </si>
  <si>
    <t>Старший научный сотрудник (в области физики и астрономии)</t>
  </si>
  <si>
    <t>Старший научный сотрудник (в области химии)</t>
  </si>
  <si>
    <t>Старший научный сотрудник (в охраны окружающей среды)</t>
  </si>
  <si>
    <t>Старший научный сотрудник (в промышленной химии)</t>
  </si>
  <si>
    <t>Старший научный сотрудник (в промышленности и на производстве)</t>
  </si>
  <si>
    <t>Старший научный сотрудник (в строительстве)</t>
  </si>
  <si>
    <t>Старший научный сотрудник (в электронике)</t>
  </si>
  <si>
    <t>Старший научный сотрудник (в электроэнергетике)</t>
  </si>
  <si>
    <t>Старший педагог дополнительного образования</t>
  </si>
  <si>
    <t>Старший помощник багермейстера-капитана</t>
  </si>
  <si>
    <t>Старший помощник капитана</t>
  </si>
  <si>
    <t>Старший помощник капитана сдаточного</t>
  </si>
  <si>
    <t>Старший помощник капитана скоростного судна</t>
  </si>
  <si>
    <t>Старший помощник капитана-кранмейстера</t>
  </si>
  <si>
    <t>Старший помощник капитана-механика</t>
  </si>
  <si>
    <t>Старший преподаватель</t>
  </si>
  <si>
    <t>Старший психолог</t>
  </si>
  <si>
    <t>Старший тренер-преподаватель</t>
  </si>
  <si>
    <t>Старший тренер-преподаватель по спорту</t>
  </si>
  <si>
    <t>Старший фельдшер</t>
  </si>
  <si>
    <t>Старший штурман</t>
  </si>
  <si>
    <t>Старший электромеханик (судовой)</t>
  </si>
  <si>
    <t>Старший электромеханик-капитан</t>
  </si>
  <si>
    <t>Старший электромеханик-командир</t>
  </si>
  <si>
    <t>Старшина</t>
  </si>
  <si>
    <t>Сторибордист</t>
  </si>
  <si>
    <t>Судебный эксперт (эксперт-биохимик, эксперт-генетик, эксперт-химик)</t>
  </si>
  <si>
    <t>Судовой врач</t>
  </si>
  <si>
    <t>Супервайзер</t>
  </si>
  <si>
    <t>Супервайзер отдела по созданию визуальных эффектов в анимационном кино и компьютерной графике</t>
  </si>
  <si>
    <t>Супервизор</t>
  </si>
  <si>
    <t>Суперинтендант по бурению</t>
  </si>
  <si>
    <t>Сурдопереводчик</t>
  </si>
  <si>
    <t>Су-шеф</t>
  </si>
  <si>
    <t>Сценарист</t>
  </si>
  <si>
    <t>Сюрвейер</t>
  </si>
  <si>
    <t>Таможенный декларант</t>
  </si>
  <si>
    <t>Таргетолог</t>
  </si>
  <si>
    <t>Тендер-менеджер</t>
  </si>
  <si>
    <t>Тестировщик</t>
  </si>
  <si>
    <t>Тест-менеджер</t>
  </si>
  <si>
    <t>Техник - лаборант по химическому анализу воды</t>
  </si>
  <si>
    <t>Техник (механик) по техническому обслуживанию беспилотной авиационной системы</t>
  </si>
  <si>
    <t>Техник веб-сайта</t>
  </si>
  <si>
    <t>Техник по безопасности компьютерных систем и сетей</t>
  </si>
  <si>
    <t>Техник по интеграции прикладных решений</t>
  </si>
  <si>
    <t>Техник по контролю качества инфокоммуникационных систем</t>
  </si>
  <si>
    <t>Техник по лесопользованию</t>
  </si>
  <si>
    <t>Техник по монтажу и технической эксплуатации квантовых сетей</t>
  </si>
  <si>
    <t>Техник по обслуживанию информационно-аналитических систем</t>
  </si>
  <si>
    <t>Техник по обслуживанию телекоммуникационного оборудования</t>
  </si>
  <si>
    <t>Техник по обслуживанию, ремонту и устранению аварий</t>
  </si>
  <si>
    <t>Техник по организации эксплуатации и ремонту жилищного фонда</t>
  </si>
  <si>
    <t>Техник по охране и защите леса</t>
  </si>
  <si>
    <t>Техник по технической защите информации</t>
  </si>
  <si>
    <t>Техник по учету нефти и нефтепродуктов</t>
  </si>
  <si>
    <t>Техник по эксплуатации телекоммуникационных систем</t>
  </si>
  <si>
    <t>Техник по эксплуатации энергетического оборудования</t>
  </si>
  <si>
    <t>Техник садово-паркового и ландшафтного строительства</t>
  </si>
  <si>
    <t>Техник связи</t>
  </si>
  <si>
    <t>Техник сервисной службы по информационным системам</t>
  </si>
  <si>
    <t>Техник транспортной среды медиаконтента</t>
  </si>
  <si>
    <t>Техник-архитектор</t>
  </si>
  <si>
    <t>Техник-мехатроник</t>
  </si>
  <si>
    <t>Техник-наладчик</t>
  </si>
  <si>
    <t>Техник-судомеханик</t>
  </si>
  <si>
    <t>Техник-технолог (в области химических и физических наук)</t>
  </si>
  <si>
    <t>Техник-технолог (нефтегазовая отрасль)</t>
  </si>
  <si>
    <t>Техник-химик</t>
  </si>
  <si>
    <t>Техник-эколог</t>
  </si>
  <si>
    <t>Техник-электрик</t>
  </si>
  <si>
    <t>Техник-электрик - наладчик электронного оборудования</t>
  </si>
  <si>
    <t>Технический директор</t>
  </si>
  <si>
    <t>Технический директор (технолог) производства анимационного кино</t>
  </si>
  <si>
    <t>Технический оператор - аналитик по принятию решений</t>
  </si>
  <si>
    <t>Технический писатель (специалист по технической документации в информационных технологиях)</t>
  </si>
  <si>
    <t>Технический руководитель (в добывающей промышленности)</t>
  </si>
  <si>
    <t>Технический руководитель (в обрабатывающей промышленности)</t>
  </si>
  <si>
    <t>Технический руководитель (в рыбном хозяйстве)</t>
  </si>
  <si>
    <t>Технический руководитель (в сельском, охотничьем, лесном хозяйстве)</t>
  </si>
  <si>
    <t>Технический специалист</t>
  </si>
  <si>
    <t>Технический специалист виртуальных съемок методом захвата движения</t>
  </si>
  <si>
    <t>Технический специалист комплекса по захвату движения</t>
  </si>
  <si>
    <t>Технический специалист по информационным системам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</si>
  <si>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</si>
  <si>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</si>
  <si>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</si>
  <si>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Технолог (нефтегазовая отрасль)</t>
  </si>
  <si>
    <t>Технолог (химическое производство)</t>
  </si>
  <si>
    <t>Технолог по качеству</t>
  </si>
  <si>
    <t>Технолог швейного производства</t>
  </si>
  <si>
    <t>Тифлосурдопереводчик</t>
  </si>
  <si>
    <t>Торговый представитель</t>
  </si>
  <si>
    <t>Транспортный аналитик</t>
  </si>
  <si>
    <t>Транспортный специалист</t>
  </si>
  <si>
    <t>Трейдер</t>
  </si>
  <si>
    <t>Тренер по адаптивной физической культуре и адаптивному спорту</t>
  </si>
  <si>
    <t>Тренер по общей физической подготовке</t>
  </si>
  <si>
    <t>Тренер спортивного клуба (по виду спорта)</t>
  </si>
  <si>
    <t>Тренер спортивной сборной команды Российской Федерации (по виду спорта)</t>
  </si>
  <si>
    <t>Тренер-консультант</t>
  </si>
  <si>
    <t>Тренер-оператор видеозаписи сборной команды</t>
  </si>
  <si>
    <t>Тренер-преподаватель</t>
  </si>
  <si>
    <t>Тренер-преподаватель по адаптивной физической культуре</t>
  </si>
  <si>
    <t>Тренер-преподаватель по спорту</t>
  </si>
  <si>
    <t>Тренер-хореограф</t>
  </si>
  <si>
    <t>Третий механик (судовой)</t>
  </si>
  <si>
    <t>Третий помощник багермейстера-капитана</t>
  </si>
  <si>
    <t>Третий помощник капитана</t>
  </si>
  <si>
    <t>Третий помощник капитана сдаточного</t>
  </si>
  <si>
    <t>Третий помощник командира дноочистительного снаряда</t>
  </si>
  <si>
    <t>Третий помощник командира землесоса, земснаряда</t>
  </si>
  <si>
    <t>Третий помощник командира-механика земснаряда</t>
  </si>
  <si>
    <t>Третий помощник электромеханика (судового)</t>
  </si>
  <si>
    <t>Третий штурман</t>
  </si>
  <si>
    <t>Третий электромеханик (судовой)</t>
  </si>
  <si>
    <t>Тьютор</t>
  </si>
  <si>
    <t>Уполномоченный по правам человека в Российской Федерации</t>
  </si>
  <si>
    <t>Уполномоченный при Президенте Российской Федерации по защите прав предпринимателей</t>
  </si>
  <si>
    <t>Управляющий документами</t>
  </si>
  <si>
    <t>Управляющий контрактный</t>
  </si>
  <si>
    <t>Управляющий контрольно-испытательной станцией (в рыбном хозяйстве)</t>
  </si>
  <si>
    <t>Управляющий контрольно-испытательной станцией (в сельском, охотничьем, лесном хозяйстве)</t>
  </si>
  <si>
    <t>Управляющий многоквартирным домом</t>
  </si>
  <si>
    <t>Управляющий отделением (банка и других организаций)</t>
  </si>
  <si>
    <t>Управляющий творческим коллективом</t>
  </si>
  <si>
    <t>Управляющий экскурсионным бюро</t>
  </si>
  <si>
    <t>Устный переводчик</t>
  </si>
  <si>
    <t>Участковый лесничий</t>
  </si>
  <si>
    <t>Ученый секретарь библиотеки, централизованной библиотечной системы</t>
  </si>
  <si>
    <t>Ученый секретарь музея (зоопарка)</t>
  </si>
  <si>
    <t>Ученый секретарь совета образовательной организации</t>
  </si>
  <si>
    <t>Ученый секретарь совета факультета (института)</t>
  </si>
  <si>
    <t>Учетчик по племенному делу</t>
  </si>
  <si>
    <t>Фасилитатор</t>
  </si>
  <si>
    <t>Фасовщик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</si>
  <si>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</si>
  <si>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</si>
  <si>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 стоматологический</t>
  </si>
  <si>
    <t>Финансовый аналитик</t>
  </si>
  <si>
    <t>Финансовый директор</t>
  </si>
  <si>
    <t>Финансовый консультант</t>
  </si>
  <si>
    <t>Финансовый менеджер</t>
  </si>
  <si>
    <t>Фитнес-инструктор</t>
  </si>
  <si>
    <t>Фитнес-тренер</t>
  </si>
  <si>
    <t>Флаг-штурман</t>
  </si>
  <si>
    <t>Флорист</t>
  </si>
  <si>
    <t>Фоторедактор</t>
  </si>
  <si>
    <t>Фотохудожник</t>
  </si>
  <si>
    <t>Химик-эксперт медицинской организации</t>
  </si>
  <si>
    <t>Хормейстер любительского вокального или хорового коллектива (студии)</t>
  </si>
  <si>
    <t>Хранитель библиотечного фонда</t>
  </si>
  <si>
    <t>Хранитель музейных предметов</t>
  </si>
  <si>
    <t>Художественный руководитель филиала организации культуры клубного типа (централизованной (межпоселенческой) клубной системы)</t>
  </si>
  <si>
    <t>Художник-технолог сцены</t>
  </si>
  <si>
    <t>Художник визуальных эффектов</t>
  </si>
  <si>
    <t>Художник по виртуальным концепциям</t>
  </si>
  <si>
    <t>Художник по текстурам</t>
  </si>
  <si>
    <t>Художник-аниматор</t>
  </si>
  <si>
    <t>Художник-график</t>
  </si>
  <si>
    <t>Художник-график телевидения</t>
  </si>
  <si>
    <t>Художник-декоратор (высшей квалификации)</t>
  </si>
  <si>
    <t>Художник-дизайнер</t>
  </si>
  <si>
    <t>Художник-конструктор (в организациях исполнительских искусств)</t>
  </si>
  <si>
    <t>Художник-конструктор (дизайнер) (высшей квалификации)</t>
  </si>
  <si>
    <t>Художник-модельер театрального костюма</t>
  </si>
  <si>
    <t>Художник-оформитель (высшей квалификации)</t>
  </si>
  <si>
    <t>Художник-оформитель игровых кукол (высшей квалификации)</t>
  </si>
  <si>
    <t>Художник-оформитель игровых кукол (средней квалификации)</t>
  </si>
  <si>
    <t>Художник-постановщик анимационных фильмов</t>
  </si>
  <si>
    <t>Художник-постановщик по костюмам</t>
  </si>
  <si>
    <t>Художник-реставратор архивных документов</t>
  </si>
  <si>
    <t>Художник-фотограф</t>
  </si>
  <si>
    <t>Церемониймейстер по проведению похорон</t>
  </si>
  <si>
    <t>Цитолог</t>
  </si>
  <si>
    <t>Частный пилот (самолет, дирижабль, вертолет)</t>
  </si>
  <si>
    <t>Четвертый механик (судовой)</t>
  </si>
  <si>
    <t>Четвертый помощник капитана</t>
  </si>
  <si>
    <t>Четвертый штурман</t>
  </si>
  <si>
    <t>Четвертый электромеханик (судовой)</t>
  </si>
  <si>
    <t>Член комитета (комиссии) Государственной Думы Федерального Собрания Российской Федерации</t>
  </si>
  <si>
    <t>Член комитета (комиссии) Совета Федерации Федерального Собрания Российской Федерации</t>
  </si>
  <si>
    <t>Член Совета федеральной территории "Сириус"</t>
  </si>
  <si>
    <t>Член Центральной избирательной комиссии Российской Федерации (замещающий должность на постоянной (штатной) основе)</t>
  </si>
  <si>
    <t>Чтец - мастер художественного слова</t>
  </si>
  <si>
    <t>Шеф-пилот</t>
  </si>
  <si>
    <t>Штурман</t>
  </si>
  <si>
    <t>Штурман аэроклуба (авиационно-технического, спортивного, сверхлегкой авиации и других)</t>
  </si>
  <si>
    <t>Штурман воздушного судна</t>
  </si>
  <si>
    <t>Штурман наземного штурманского обеспечения полетов</t>
  </si>
  <si>
    <t>Штурман-аэрофотосъемщик</t>
  </si>
  <si>
    <t>Штурман-инструктор тренажера</t>
  </si>
  <si>
    <t>Штурман-лидировщик</t>
  </si>
  <si>
    <t>Штурман-оператор авиационной космической и радиолокационной дальней навигации</t>
  </si>
  <si>
    <t>Эквилибрист</t>
  </si>
  <si>
    <t>Экспедитор специальной связи</t>
  </si>
  <si>
    <t>Эксперт дорожного хозяйства</t>
  </si>
  <si>
    <t>Эксперт по анализу защищенности компьютерных систем и сетей</t>
  </si>
  <si>
    <t>Эксперт по изучению и популяризации объектов культурного наследия</t>
  </si>
  <si>
    <t>Эксперт по комплектованию библиотечного фонда</t>
  </si>
  <si>
    <t>Эксперт по рискам</t>
  </si>
  <si>
    <t>Эксперт по технико-технологической экспертизе музейных предметов</t>
  </si>
  <si>
    <t>Эксперт по условиям и охране труда</t>
  </si>
  <si>
    <t>Электромеханик железнодорожной инфраструктуры</t>
  </si>
  <si>
    <t>Электромеханик метрополитена</t>
  </si>
  <si>
    <t>Эмбриолог</t>
  </si>
  <si>
    <t>Энохимик</t>
  </si>
  <si>
    <t>Энтофитопатолог</t>
  </si>
  <si>
    <t>Юзабилити-инженер</t>
  </si>
  <si>
    <t>Юзабилити-специалист</t>
  </si>
  <si>
    <t>Юзабилити-тестировщик</t>
  </si>
  <si>
    <t>Юрисконсульт (высшей квалификации)</t>
  </si>
  <si>
    <t>Юрисконсульт по трудовому праву и миграции</t>
  </si>
  <si>
    <t>Юрист</t>
  </si>
  <si>
    <t>Информационный блок классификатора</t>
  </si>
  <si>
    <t>Относительная среднегодовая численность работников по должностным категориям (в % от среднегодовой численности по предприятию) в 2025 г.</t>
  </si>
  <si>
    <t>Среднемесячная зарплата в % от среднемесячной зарплаты по предприятию за 2025 г.</t>
  </si>
  <si>
    <t>Специалисты, непосредственно занятые в производстве продукции</t>
  </si>
  <si>
    <t>Специалисты, выполняющие исследования и разработки</t>
  </si>
  <si>
    <t>Вспомогательные производственные рабочие</t>
  </si>
  <si>
    <t>Если форма заполняется, то обязательно заполнять СУММУ !!!</t>
  </si>
  <si>
    <t>МИНИСТЕРСТВО ПРОМЫШЛЕННОСТИ И ТОРГОВЛИ РОССИЙСКОЙ ФЕДЕРАЦИИ</t>
  </si>
  <si>
    <t>СТАТИСТИЧЕСКАЯ ОТЧЕТНОСТЬ</t>
  </si>
  <si>
    <t>ПО ФОРМЕ "ЕЖЕГОДНЫЙ МОНИТОРИНГ КАДРОВЫХ ПОТРЕБНОСТЕЙ ОРГАНИЗАЦИЙ (ПРЕДПРИЯТИЙ) АВИАЦИОННОЙ ПРОМЫШЛЕННОСТИ</t>
  </si>
  <si>
    <t>за 2025 год</t>
  </si>
  <si>
    <t>Ответственное лицо (ФИО):</t>
  </si>
  <si>
    <t>Должность:</t>
  </si>
  <si>
    <t>Телефон (для связи по вопросам отчетности):</t>
  </si>
  <si>
    <t>e-mail:</t>
  </si>
  <si>
    <t>Иванов Иван Иванович</t>
  </si>
  <si>
    <t>Указать наименование организации на Листе "Титульный лист"</t>
  </si>
  <si>
    <t>Начальник кадровой службы</t>
  </si>
  <si>
    <t>7-999-99-99-99</t>
  </si>
  <si>
    <t>mail@mail.ru</t>
  </si>
  <si>
    <t>*Под кодом подразумевается пятизначный код и наименование специальности по ОБЩЕРОССИЙСКОМУ КЛАССИФИКАТОРУ ПРОФЕССИЙ РАБОЧИХ, ДОЛЖНОСТЕЙ СЛУЖАЩИХ И ТАРИФНЫХ РАЗРЯДОВ 
ОК 016-2025.  (ПРИНЯТ И ВВЕДЕН В ДЕЙСТВИЕ Приказом Федерального агентства по техническому регулированию и метрологии от 16 мая 2025 г. N 423-ст) Дата введения 01.01.2026г.</t>
  </si>
  <si>
    <t>В графах 4-5 Таблицы 1 "Прогноз численности работников основных должностных категорий" указывается прогноз численности работников на соответствующий период. Если изменение численности работников не прогнозируется - указывается количество работников согласно Графы 3.</t>
  </si>
  <si>
    <t xml:space="preserve">ВНИМАНИЕ! В случае подсвечивания ячейки КРАСНЫМ ЦВЕТОМ обязательные значения либо не введены, либо введены с ошибкой! </t>
  </si>
  <si>
    <t>ВНИМАНИЕ! В случае подсвечивания ячейки КРАСНЫМ ЦВЕТОМ обязательные значения либо не введены, либо введены с ошибкой!</t>
  </si>
  <si>
    <t xml:space="preserve">Таблица "Распределение служащих, имеющих ученую степень, по возрасту "Показатели граф 1, 2 и 3 по строке 1 должны включать в себя всех работников предприятия, имеющих ученые степени. (Данные по строке "Всего" Формы №2(ч.2) не должны быть меньше данных по графам "Доктора наук" и "Кандидата наук" "Всего" из Формы №2) </t>
  </si>
  <si>
    <t>А. Промышленно-производственный персонал (ППП)</t>
  </si>
  <si>
    <t>Все работники ППП</t>
  </si>
  <si>
    <t>А.1</t>
  </si>
  <si>
    <t>Служащие ППП, из них</t>
  </si>
  <si>
    <t>А.1.1</t>
  </si>
  <si>
    <t>Руководители ППП, из них</t>
  </si>
  <si>
    <t>А.1.1.1</t>
  </si>
  <si>
    <t>Руководящие работники предприятия (по форме №3)</t>
  </si>
  <si>
    <t>А.1.1.2</t>
  </si>
  <si>
    <t>Остальные руководители ППП</t>
  </si>
  <si>
    <t>А.1.1.3</t>
  </si>
  <si>
    <t>Руководители ППП, выполняющие исследования и разработки</t>
  </si>
  <si>
    <t>А.1.2</t>
  </si>
  <si>
    <t>Специалисты ППП, из них</t>
  </si>
  <si>
    <t>А.1.2.1</t>
  </si>
  <si>
    <t>А.1.2.2</t>
  </si>
  <si>
    <t>Остальные специалисты ППП</t>
  </si>
  <si>
    <t>А.1.2.3</t>
  </si>
  <si>
    <t>Специалисты ППП, выполняющие исследования и разработки</t>
  </si>
  <si>
    <t>А.1.3</t>
  </si>
  <si>
    <t>Другие служащие ППП</t>
  </si>
  <si>
    <t>А.2</t>
  </si>
  <si>
    <t>Рабочие ППП, из них:</t>
  </si>
  <si>
    <t>А.2.1</t>
  </si>
  <si>
    <t>А.2.2</t>
  </si>
  <si>
    <t>Б. Непромышленный персонал (НПП)</t>
  </si>
  <si>
    <t>Всего НПП</t>
  </si>
  <si>
    <t>Б.1</t>
  </si>
  <si>
    <t>Служащие НПП, из них</t>
  </si>
  <si>
    <t>Б.1.1</t>
  </si>
  <si>
    <t>Руководители НПП</t>
  </si>
  <si>
    <t>Б.1.2</t>
  </si>
  <si>
    <t>Специалисты НПП</t>
  </si>
  <si>
    <t>Б.1.3</t>
  </si>
  <si>
    <t>Другие служащие НПП</t>
  </si>
  <si>
    <t>Б.2</t>
  </si>
  <si>
    <t>Рабочие НПП</t>
  </si>
  <si>
    <t xml:space="preserve"> Логика расчета формы № 9.</t>
  </si>
  <si>
    <t>1. Посчитать среднюю численность и  заработную плату по следующим категориям:</t>
  </si>
  <si>
    <t>Пояснение</t>
  </si>
  <si>
    <t>Включаются специалисты, выполняющие профессиональные функции непроизводственного характера, не связанные с обеспечением технологического процесса и выпуском продукции.
Примеры типовых должностей:
бухгалтер; экономист по труду и заработной плате; экономист по кадрам; специалист по управлению персоналом;
юрисконсульт; специалист по закупкам (непроизводственные закупки); специалист по охране труда (административные функции);
специалист по делопроизводству и документообороту.</t>
  </si>
  <si>
    <t>Включаются работники, выполняющие технические, учетные, организационные и обеспечивающие функции в непромышленной сфере.
Примеры типовых должностей:
секретарь; делопроизводитель; архивариус; табельщик;
оператор ЭВМ; кассир (административный).</t>
  </si>
  <si>
    <t>1. Количество всех работников берем за 100%.</t>
  </si>
  <si>
    <t>3. Считаем % по всем категориям относительно общего количество работников ("Все работники")</t>
  </si>
  <si>
    <t>Пример:</t>
  </si>
  <si>
    <t>Численность работников предприятия по должностным категориям</t>
  </si>
  <si>
    <t>Относительная среднегодовая численность работников по должностным категориям (в % от среднегодовой численности по предприятию) в 2024 г.</t>
  </si>
  <si>
    <t>1.1. Настоящие разъяснения устанавливают порядок формирования показателей отчетной формы, отражающих относительный уровень среднемесячной заработной платы работников по должностным категориям, выраженный в процентах от среднемесячной заработной платы по предприятию в целом за 2025 год.
1.2. Среднемесячная заработная плата по предприятию принимается за 100 процентов.
1.3. Показатели формы рассчитываются как отношение среднемесячной заработной платы соответствующей категории работников к среднемесячной заработной плате по предприятию в целом.
1.4. Абсолютные значения заработной платы (в рублях) используются исключительно для расчетных целей и в отчетной форме не раскрываются.
1.5. Формирование показателей осуществляется на основе фактически начисленного фонда оплаты труда, относимого к заработной плате, и среднегодовой численности работников соответствующих категорий.
1.6. Каждый работник учитывается однократно, по основной должности, соответствующей преобладающей трудовой функции.</t>
  </si>
  <si>
    <t>Среднемесячная зарплата в % от среднемесячной зарплаты по предприятию за 2024 г.</t>
  </si>
  <si>
    <t>Отражается уровень среднемесячной заработной платы специалистов ППП
(инженерно-технический и научно-технический персонал). Показатель рассчитывается как отношение среднемесячной заработной платы  всех специалистов,  к среднемесячной заработной плате по предприятию в целом, выраженное в процентах. Показатель рассчитывается как отношение среднемесячной заработной платы всех специалистов ППП к среднемесячной заработной плате по предприятию в целом, выраженное в процентах</t>
  </si>
  <si>
    <t>Включаются рабочие, обслуживающие основной производственный процесс. Показатель рассчитывается как отношение среднемесячной заработной платы вспомогательных производственных рабочих ППП к среднемесячной заработной плате по предприятию в целом, выраженное в процентах. 
Пример:
слесарь-ремонтник, наладчик оборудования, электромонтер, кладовщик производственного склада.</t>
  </si>
  <si>
    <t xml:space="preserve">Показатель отражает уровень среднемесячной заработной платы работников, не связанных с производством и его обслуживанием, в процентах от средней заработной платы по предприятию. </t>
  </si>
  <si>
    <t>Показатели формы не суммируются и используются исключительно для сравнительного анализа уровня оплаты труда;
расчет показателей должен быть методологически согласован с данными по фонду оплаты труда и среднегодовой численности;
ответственность за корректность формирования показателей несет организация-респондент.</t>
  </si>
  <si>
    <t>2. З/п по всем работникам берем за 100%.</t>
  </si>
  <si>
    <t xml:space="preserve">3. Считаем % по всем категориям работников относительно з/п по "Всем работникам". </t>
  </si>
  <si>
    <t>Среднемесячная зарплата по категориям работников в абсолютных величинах за 2025 г.</t>
  </si>
  <si>
    <r>
      <t xml:space="preserve">Показатель отражает 100 процентов среднегодовой численности работников предприятия.
</t>
    </r>
    <r>
      <rPr>
        <b/>
        <sz val="12"/>
        <color theme="1"/>
        <rFont val="Times New Roman"/>
        <family val="1"/>
        <charset val="204"/>
      </rPr>
      <t xml:space="preserve">Контрольное соотношение:
</t>
    </r>
    <r>
      <rPr>
        <sz val="12"/>
        <color theme="1"/>
        <rFont val="Times New Roman"/>
        <family val="1"/>
        <charset val="204"/>
      </rPr>
      <t>А + Б = 100</t>
    </r>
    <r>
      <rPr>
        <b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где:
А — промышленно-производственный персонал (ППП);
Б — непромышленный персонал (НПП).</t>
    </r>
  </si>
  <si>
    <r>
      <t xml:space="preserve">Включаются работники, непосредственно занятые производством продукции, выполнением работ и обслуживанием производственного процесса.
</t>
    </r>
    <r>
      <rPr>
        <b/>
        <sz val="12"/>
        <color theme="1"/>
        <rFont val="Times New Roman"/>
        <family val="1"/>
        <charset val="204"/>
      </rPr>
      <t xml:space="preserve">
Контрольное соотношение:
</t>
    </r>
    <r>
      <rPr>
        <sz val="12"/>
        <color theme="1"/>
        <rFont val="Times New Roman"/>
        <family val="1"/>
        <charset val="204"/>
      </rPr>
      <t>А = А.1 + А.2</t>
    </r>
  </si>
  <si>
    <r>
      <t xml:space="preserve">К служащим ППП относятся руководители, специалисты и другие служащие, обеспечивающие производственную деятельность.
</t>
    </r>
    <r>
      <rPr>
        <b/>
        <sz val="12"/>
        <color theme="1"/>
        <rFont val="Times New Roman"/>
        <family val="1"/>
        <charset val="204"/>
      </rPr>
      <t xml:space="preserve">Контрольное соотношение:
</t>
    </r>
    <r>
      <rPr>
        <sz val="12"/>
        <color theme="1"/>
        <rFont val="Times New Roman"/>
        <family val="1"/>
        <charset val="204"/>
      </rPr>
      <t>А.1 = А.1.1 + А.1.2 + А.1.3</t>
    </r>
  </si>
  <si>
    <r>
      <t xml:space="preserve">Включаются работники, осуществляющие функции управления производством и производственными подразделениями.
</t>
    </r>
    <r>
      <rPr>
        <b/>
        <sz val="12"/>
        <color theme="1"/>
        <rFont val="Times New Roman"/>
        <family val="1"/>
        <charset val="204"/>
      </rPr>
      <t xml:space="preserve">Контрольное соотношение:
</t>
    </r>
    <r>
      <rPr>
        <sz val="12"/>
        <color theme="1"/>
        <rFont val="Times New Roman"/>
        <family val="1"/>
        <charset val="204"/>
      </rPr>
      <t>А.1.1 = А.1.1.1 + А.1.1.2</t>
    </r>
  </si>
  <si>
    <r>
      <t xml:space="preserve">Включаются руководители высшего уровня управления, отражаемые в форме № 3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 генеральный директор, заместители генерального директора, главный инженер, главный конструктор — при отнесении к дирекции.</t>
    </r>
  </si>
  <si>
    <r>
      <t xml:space="preserve">Включаются руководители структурных подразделений ППП.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начальник цеха, начальник производства, начальник участка, начальник ОТК, начальник КБ, начальник технологического отдела.</t>
    </r>
  </si>
  <si>
    <r>
      <t xml:space="preserve">Руководителей ППП, выполняющих НИОКР.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руководитель КБ, начальник НИО, руководитель проектной группы, главный конструктор проекта.</t>
    </r>
  </si>
  <si>
    <r>
      <t xml:space="preserve">К специалистам ППП относятся работники, выполняющие инженерно-технические, технологические, конструкторские, расчетные и научные функции.
</t>
    </r>
    <r>
      <rPr>
        <b/>
        <sz val="12"/>
        <rFont val="Times New Roman"/>
        <family val="1"/>
        <charset val="204"/>
      </rPr>
      <t xml:space="preserve">Контрольное соотношение:
</t>
    </r>
    <r>
      <rPr>
        <sz val="12"/>
        <rFont val="Times New Roman"/>
        <family val="1"/>
        <charset val="204"/>
      </rPr>
      <t>А.1.2 = А.1.2.1 + А.1.2.2</t>
    </r>
  </si>
  <si>
    <r>
      <t xml:space="preserve">Включаются специалисты, непосредственно обеспечивающие технологический процесс.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инженер-технолог цеха, инженер по сборке ЛА, мастер производственного участка, инженер по качеству, инженер по нормированию труда (в производстве).</t>
    </r>
  </si>
  <si>
    <r>
      <t xml:space="preserve">Включаются специалисты ППП, обслуживающие производство, но не участвующие напрямую в технологических операциях.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инженер по планированию производства, инженер по промышленной безопасности, инженер по оборудованию, специалист ОТК (административные функции).</t>
    </r>
  </si>
  <si>
    <r>
      <t xml:space="preserve">Специалисты ППП , выполняющие НИОКР.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инженер-конструктор, ведущий инженер-конструктор, инженер-исследователь, расчетчик прочности, аэродинамик.</t>
    </r>
  </si>
  <si>
    <r>
      <t xml:space="preserve">Включаются работники, выполняющие функции технического и организационного обеспечения производственной деятельности.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техник, диспетчер производства, табельщик, делопроизводитель производственного подразделения.</t>
    </r>
  </si>
  <si>
    <r>
      <t xml:space="preserve">К рабочим ППП относятся работники, непосредственно или опосредованно занятые в производственном процессе.
</t>
    </r>
    <r>
      <rPr>
        <b/>
        <sz val="12"/>
        <color theme="1"/>
        <rFont val="Times New Roman"/>
        <family val="1"/>
        <charset val="204"/>
      </rPr>
      <t>Контрольное соотношение:</t>
    </r>
    <r>
      <rPr>
        <sz val="12"/>
        <color theme="1"/>
        <rFont val="Times New Roman"/>
        <family val="1"/>
        <charset val="204"/>
      </rPr>
      <t xml:space="preserve">
А.2 = А.2.1 + А.2.2</t>
    </r>
  </si>
  <si>
    <r>
      <t xml:space="preserve">Включаются рабочие, непосредственно участвующие в изготовлении продукции.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сборщик-клепальщик ЛА, токарь, фрезеровщик, сварщик, оператор станков с ЧПУ, монтажник авиационного оборудования.</t>
    </r>
  </si>
  <si>
    <r>
      <t xml:space="preserve">Включаются рабочие, обслуживающие основной производственный процесс.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слесарь-ремонтник, наладчик оборудования, электромонтер, кладовщик производственного склада, водитель внутрицехового транспорта.</t>
    </r>
  </si>
  <si>
    <r>
      <t xml:space="preserve">Включаются работники, не связанные с производством и его обслуживанием, занятые в социальной, бытовой и иной непроизводственной сфере.
</t>
    </r>
    <r>
      <rPr>
        <b/>
        <sz val="12"/>
        <color theme="1"/>
        <rFont val="Times New Roman"/>
        <family val="1"/>
        <charset val="204"/>
      </rPr>
      <t xml:space="preserve">Контрольное соотношение:
</t>
    </r>
    <r>
      <rPr>
        <sz val="12"/>
        <color theme="1"/>
        <rFont val="Times New Roman"/>
        <family val="1"/>
        <charset val="204"/>
      </rPr>
      <t>Б = Б.1 + Б.2</t>
    </r>
  </si>
  <si>
    <r>
      <t xml:space="preserve">К служащим НПП относятся руководители, специалисты и другие служащие непромышленной сферы.
</t>
    </r>
    <r>
      <rPr>
        <b/>
        <sz val="12"/>
        <color theme="1"/>
        <rFont val="Times New Roman"/>
        <family val="1"/>
        <charset val="204"/>
      </rPr>
      <t>Контрольное соотношение:</t>
    </r>
    <r>
      <rPr>
        <sz val="12"/>
        <color theme="1"/>
        <rFont val="Times New Roman"/>
        <family val="1"/>
        <charset val="204"/>
      </rPr>
      <t xml:space="preserve">
Б.1 = Б.1.1 + Б.1.2 + Б.1.3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руководитель социального объекта, бухгалтер, экономист по кадрам, юрисконсульт, специалист по закупкам, секретарь, архивариус.</t>
    </r>
  </si>
  <si>
    <r>
      <t xml:space="preserve">Включаются работники, осуществляющие руководство подразделениями и объектами непромышленной сферы, не участвующими в производственном процессе.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руководитель социального объекта;
начальник административно-хозяйственного подразделения;
заведующий столовой;
руководитель медицинского пункта;
руководитель подразделения социально-бытового обслуживания.</t>
    </r>
  </si>
  <si>
    <r>
      <t xml:space="preserve">Включаются рабочие, занятые в эксплуатации и обслуживании объектов непроизводственной инфраструктуры, не связанных с производством и его обслуживанием.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уборщик служебных помещений; рабочий по комплексному обслуживанию зданий; повар, кухонный рабочий; сторож, охранник (непроизводственные функции); дворник.</t>
    </r>
  </si>
  <si>
    <r>
      <t xml:space="preserve">Показатель отражает 100 процентов среднемесячной заработной платы по предприятию в целом. 
</t>
    </r>
    <r>
      <rPr>
        <b/>
        <sz val="12"/>
        <color theme="1"/>
        <rFont val="Times New Roman"/>
        <family val="1"/>
        <charset val="204"/>
      </rPr>
      <t>Контрольное положение:</t>
    </r>
    <r>
      <rPr>
        <sz val="12"/>
        <color theme="1"/>
        <rFont val="Times New Roman"/>
        <family val="1"/>
        <charset val="204"/>
      </rPr>
      <t xml:space="preserve">
показатель принимается равным 100 % и используется в качестве базового.</t>
    </r>
  </si>
  <si>
    <r>
      <t xml:space="preserve">Показатель отражает уровень среднемесячной заработной платы работников промышленно-производственного персонала в процентах от среднемесячной заработной платы по предприятию. 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всех работников ППП к среднемесячной заработной плате по предприятию в целом, выраженное в процентах.</t>
    </r>
    <r>
      <rPr>
        <sz val="12"/>
        <color theme="1"/>
        <rFont val="Times New Roman"/>
        <family val="1"/>
        <charset val="204"/>
      </rPr>
      <t xml:space="preserve">
Показатель не суммируется с показателем по НПП и используется для сравнительной оценки.</t>
    </r>
  </si>
  <si>
    <r>
      <t xml:space="preserve">Отражается уровень среднемесячной заработной платы служащих ППП
(руководителей, специалистов и других служащих), занятых в обеспечении производственной деятельности. 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всех служащих ППП к среднемесячной заработной плате по предприятию в целом, выраженное в процентах.</t>
    </r>
  </si>
  <si>
    <r>
      <t xml:space="preserve">Отражается уровень среднемесячной заработной платы руководителей, осуществляющих управление производством и производственными подразделениями. 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всех руководителей ППП к среднемесячной заработной плате по предприятию в целом, выраженное в процентах.</t>
    </r>
  </si>
  <si>
    <r>
      <t xml:space="preserve">Включаются руководители высшего уровня управления, отражаемые в форме № 3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 генеральный директор, заместители генерального директора, главный инженер, главный конструктор — при отнесении к дирекции).</t>
    </r>
  </si>
  <si>
    <r>
      <t xml:space="preserve">Отражается уровень заработной платы руководителей структурных подразделений ППП. </t>
    </r>
    <r>
      <rPr>
        <b/>
        <sz val="12"/>
        <rFont val="Times New Roman"/>
        <family val="1"/>
        <charset val="204"/>
      </rPr>
      <t>Показатель рассчитывается как отношение среднемесячной заработной платы остальных руководителей ППП (не входящих в дирекцию) к среднемесячной заработной плате по предприятию в целом, выраженное в процентах.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начальник цеха, начальник участка, начальник производства, начальник ОТК, начальник технологического отдела.</t>
    </r>
  </si>
  <si>
    <r>
      <t xml:space="preserve">Из общего числа руководителей ППП выделяются руководители подразделений, выполняющих НИОКР. Показатель рассчитывается как отношение среднемесячной заработной платы  руководителей ППП, выполняющих исследования и разработки,  к среднемесячной заработной плате по предприятию в целом, выраженное в процентах.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начальник КБ, руководитель НИО, руководитель проектной группы, главный конструктор проекта.</t>
    </r>
  </si>
  <si>
    <r>
      <t xml:space="preserve">Включаются специалисты, непосредственно обеспечивающие технологический процесс. </t>
    </r>
    <r>
      <rPr>
        <b/>
        <sz val="12"/>
        <rFont val="Times New Roman"/>
        <family val="1"/>
        <charset val="204"/>
      </rPr>
      <t>Показатель рассчитывается как отношение среднемесячной заработной платы всех специалистов, непосредственно занятых в производстве продукции, к среднемесячной заработной плате по предприятию в целом, выраженное в процентах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инженер-технолог цеха, инженер по сборке ЛА, мастер производственного участка, инженер по качеству.</t>
    </r>
  </si>
  <si>
    <r>
      <t xml:space="preserve">Включаются специалисты, обслуживающие производство, но не участвующие напрямую в технологических операциях. </t>
    </r>
    <r>
      <rPr>
        <b/>
        <sz val="12"/>
        <rFont val="Times New Roman"/>
        <family val="1"/>
        <charset val="204"/>
      </rPr>
      <t>Показатель рассчитывается как отношение среднемесячной заработной платы специалистов ППП, не вошедших в п. А.1.2.1, к среднемесячной заработной плате по предприятию в целом, выраженное в процентах.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Пример:</t>
    </r>
    <r>
      <rPr>
        <sz val="12"/>
        <rFont val="Times New Roman"/>
        <family val="1"/>
        <charset val="204"/>
      </rPr>
      <t xml:space="preserve">
инженер по планированию производства, инженер по промышленной безопасности, инженер по оборудованию.</t>
    </r>
  </si>
  <si>
    <r>
      <t xml:space="preserve">Из общего числа специалистов ППП выделяются специалисты, выполняющие НИОКР. </t>
    </r>
    <r>
      <rPr>
        <b/>
        <sz val="12"/>
        <rFont val="Times New Roman"/>
        <family val="1"/>
        <charset val="204"/>
      </rPr>
      <t>Показатель рассчитывается как отношение среднемесячной заработной платы специалистов ППП,  выполняющих исследования и разработки, к среднемесячной заработной плате по предприятию в целом, выраженное в процентах.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Пример:
</t>
    </r>
    <r>
      <rPr>
        <sz val="12"/>
        <rFont val="Times New Roman"/>
        <family val="1"/>
        <charset val="204"/>
      </rPr>
      <t>инженер-конструктор, ведущий инженер-конструктор, инженер-исследователь, расчетчик прочности, аэродинамик.</t>
    </r>
  </si>
  <si>
    <r>
      <t>Отражается уровень заработной платы работников, выполняющих технические и организационные функции в производственных подразделениях.</t>
    </r>
    <r>
      <rPr>
        <b/>
        <sz val="12"/>
        <color theme="1"/>
        <rFont val="Times New Roman"/>
        <family val="1"/>
        <charset val="204"/>
      </rPr>
      <t xml:space="preserve"> Показатель рассчитывается как отношение среднемесячной заработной платы других служащих ППП,  невошедших в п. А.1.1 и п. А.1.2, к среднемесячной заработной плате по предприятию в целом, выраженное в процентах.</t>
    </r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техник, диспетчер производства, табельщик, делопроизводитель цеха.</t>
    </r>
  </si>
  <si>
    <r>
      <t xml:space="preserve">Отражается уровень среднемесячной заработной платы рабочих, занятых в производственном процессе. 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всех Рабочих ППП к среднемесячной заработной плате по предприятию в целом, выраженное в процентах.</t>
    </r>
  </si>
  <si>
    <r>
      <t>Включаются рабочие, непосредственно участвующие в изготовлении продукции. Показатель рассчитывается как отношение среднемесячной заработной платы всех Рабочих ППП к среднемесячной заработной плате по предприятию в целом, выраженное в процентах.</t>
    </r>
    <r>
      <rPr>
        <b/>
        <sz val="12"/>
        <color theme="1"/>
        <rFont val="Times New Roman"/>
        <family val="1"/>
        <charset val="204"/>
      </rPr>
      <t xml:space="preserve"> Показатель рассчитывается как отношение среднемесячной заработной платы основных производственных рабочих ППП к среднемесячной заработной плате по предприятию в целом, выраженное в процентах.
</t>
    </r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Пример:
</t>
    </r>
    <r>
      <rPr>
        <sz val="12"/>
        <color theme="1"/>
        <rFont val="Times New Roman"/>
        <family val="1"/>
        <charset val="204"/>
      </rPr>
      <t>сборщик-клепальщик ЛА, токарь, фрезеровщик, сварщик, оператор станков с ЧПУ, монтажник авиационного оборудования.</t>
    </r>
  </si>
  <si>
    <r>
      <t xml:space="preserve">Отражается уровень заработной платы служащих непромышленной сферы. Показатель рассчитывается как отношение среднемесячной заработной платы всех служащих НПП к среднемесячной заработной плате по предприятию в целом, выраженное в процентах. 
</t>
    </r>
    <r>
      <rPr>
        <b/>
        <sz val="12"/>
        <color theme="1"/>
        <rFont val="Times New Roman"/>
        <family val="1"/>
        <charset val="204"/>
      </rPr>
      <t xml:space="preserve">
Пример:
</t>
    </r>
    <r>
      <rPr>
        <sz val="12"/>
        <color theme="1"/>
        <rFont val="Times New Roman"/>
        <family val="1"/>
        <charset val="204"/>
      </rPr>
      <t>руководитель АХО, бухгалтер, экономист по кадрам, юрисконсульт, специалист по закупкам, секретарь, архивариус.</t>
    </r>
  </si>
  <si>
    <r>
      <t xml:space="preserve">В показатель включается уровень среднемесячной заработной платы руководителей, осуществляющих управление подразделениями и объектами непромышленной сферы, деятельность которых не связана с производством и его обслуживанием.
К данной категории относятся руководители подразделений социальной, административно-хозяйственной и иной непроизводственной инфраструктуры предприятия. 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руководителей НПП к среднемесячной заработной плате по предприятию в целом, выраженное в процентах.</t>
    </r>
  </si>
  <si>
    <r>
      <t xml:space="preserve">В показатель включается уровень среднемесячной заработной платы специалистов, выполняющих профессиональные функции непроизводственного характера, не связанные с обеспечением технологического процесса и выпуском продукции.
К данной категории относятся специалисты административного, экономического, правового, кадрового и иного профиля, обеспечивающие деятельность предприятия в целом.
</t>
    </r>
    <r>
      <rPr>
        <b/>
        <sz val="12"/>
        <rFont val="Times New Roman"/>
        <family val="1"/>
        <charset val="204"/>
      </rPr>
      <t>Показатель определяется как отношение среднемесячной заработной платы специалистов НПП к среднемесячной заработной плате по предприятию, выраженное в процентах.</t>
    </r>
  </si>
  <si>
    <r>
      <t xml:space="preserve">В показатель включается уровень среднемесячной заработной платы работников, выполняющих технические, учетные, организационные и обеспечивающие функции в непромышленной сфере деятельности предприятия.
К данной категории относятся работники, не относящиеся к руководителям или специалистам, но обеспечивающие функционирование административных и социальных подразделений.
</t>
    </r>
    <r>
      <rPr>
        <b/>
        <sz val="12"/>
        <color theme="1"/>
        <rFont val="Times New Roman"/>
        <family val="1"/>
        <charset val="204"/>
      </rPr>
      <t>Показатель рассчитывается как отношение среднемесячной заработной платы других служащих НПП к среднемесячной заработной плате по предприятию, выраженное в процентах.</t>
    </r>
  </si>
  <si>
    <r>
      <t xml:space="preserve">Отражается уровень заработной платы рабочих, занятых в социальной и бытовой инфраструктуре предприятия. </t>
    </r>
    <r>
      <rPr>
        <b/>
        <sz val="12"/>
        <color theme="1"/>
        <rFont val="Times New Roman"/>
        <family val="1"/>
        <charset val="204"/>
      </rPr>
      <t xml:space="preserve">Показатель рассчитывается как отношение среднемесячной заработной платы всех рабочих НПП к среднемесячной заработной плате по предприятию в целом, выраженное в процентах. </t>
    </r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>Пример:</t>
    </r>
    <r>
      <rPr>
        <sz val="12"/>
        <color theme="1"/>
        <rFont val="Times New Roman"/>
        <family val="1"/>
        <charset val="204"/>
      </rPr>
      <t xml:space="preserve">
уборщик служебных помещений, рабочий по обслуживанию зданий, повар, дворник.</t>
    </r>
  </si>
  <si>
    <r>
      <t xml:space="preserve">( данные в примере условные) (Вы можете использовать свои данные в данном шаблоне для корректного подсчета %. По завершении подсчетов </t>
    </r>
    <r>
      <rPr>
        <u/>
        <sz val="12"/>
        <color rgb="FFFF0000"/>
        <rFont val="Times New Roman"/>
        <family val="1"/>
        <charset val="204"/>
      </rPr>
      <t>УДАЛИТЕ</t>
    </r>
    <r>
      <rPr>
        <sz val="11"/>
        <color theme="1"/>
        <rFont val="Times New Roman"/>
        <family val="1"/>
        <charset val="204"/>
      </rPr>
      <t xml:space="preserve"> свои абсолютные значения из шаблона)</t>
    </r>
  </si>
  <si>
    <t>Наименование организации:</t>
  </si>
  <si>
    <t>Таблица "Распределение служащих, имеющих ученую степень, по возрасту". Показатели граф 1, 2 и 3 по строке 1 должны включать в себя всех работников предприятия, имеющих ученые степени.</t>
  </si>
  <si>
    <t>В графе 3 указывается количество проведенных заседаний</t>
  </si>
  <si>
    <t>В графе 7 указывается количество докторских работ из рассмотренных в отчетном году утвержденных ВАКом на конец отчетного периода  (по каждой специальности отдельно)</t>
  </si>
  <si>
    <t>В графах 4-6 Таблицы 1 "Сведения о потребности предприятия в молодых специалистах с высшим профессиональным образованием." указывается потребность (чел.) на соответствующий год.</t>
  </si>
  <si>
    <t>В графах 3-5 Таблицы 2 "Сведения о потребности предприятия в молодых специалистах со средним профессиональным образованием (техники), со сроком обучения 2-5 лет " указывается потребность (чел.) на соответствующий год.</t>
  </si>
  <si>
    <t>В графах 5-7 Таблицы 3 "Сведения о потребности предприятия в молодых специалистах со средним профессиональным образованием (техники), со сроком обучения 2-5 лет " указывается потребность (чел.) на соответствующий год.</t>
  </si>
  <si>
    <t>В графах 5-6 Таблицы 1 "Сведения о потребности предприятий в служащих" указывается потребность (чел.) в рабочих на соответствующий год.</t>
  </si>
  <si>
    <t xml:space="preserve">*фактическая списочная численность на 31.12.2025 г.  </t>
  </si>
  <si>
    <t>Должность уполномоченного руководителя (для подписи форм)</t>
  </si>
  <si>
    <t>ФИО уполномоченного руководителя</t>
  </si>
  <si>
    <t>В графе 11 указывается количество кандидатских работ из рассмотренных в отчетном году утвержденных ВАКом на конец отчетного периода  (по каждой специальности отдельно)</t>
  </si>
  <si>
    <t>Укажите ФИО уполномоченного руководителя на листе "Титульный лист"</t>
  </si>
  <si>
    <t>Если форма заполняется, то обязательно заполнять СУММУ !!! (строка 17)</t>
  </si>
  <si>
    <t>Укажите должность уполномоченного руководителя (для подписи форм) на листе "Титульный лист"</t>
  </si>
  <si>
    <t>Основные производственные рабочие</t>
  </si>
  <si>
    <t>В графе 11 указывается количество кандидатских работ из рассмотренных в отчетном году утвержденное ВАКом на конец отчетного периода  (по каждой специальности отдельно)</t>
  </si>
  <si>
    <t>В 3 столбце указывается возраст сотрудника, занимающего должность в 1 столбце заполняемой строки (по состоянию на конец отчетного периода)</t>
  </si>
  <si>
    <t>В графе 1 таблицы "Сведения об учебно-производственной базе на предприятии" указывается общее количество учебных помещений</t>
  </si>
  <si>
    <t>В графе 2 таблицы "Сведения об учебно-производственной базе на предприятии "указывается общее количество кабинетов</t>
  </si>
  <si>
    <t>В графе 3 таблицы "Сведения об учебно-производственной базе на предприятии" указывается общее количество аудиторий</t>
  </si>
  <si>
    <t>В графе 4 таблицы "Сведения об учебно-производственной базе на предприятии" указывается общее количество учебно-производственных мастерских (участков)</t>
  </si>
  <si>
    <t>В графах 4-5 Таблицы 1 "Сведения о потребности предприятий в служащих" указывается потребность (чел.) в служащих на соответствующий год.</t>
  </si>
  <si>
    <t xml:space="preserve">Основные производственные рабочие </t>
  </si>
  <si>
    <r>
      <t xml:space="preserve">В графе 1 Таблицы 1 "Сведения о потребности предприятия в молодых специалистах с высшим профессиональным образованием" указывается </t>
    </r>
    <r>
      <rPr>
        <b/>
        <sz val="11"/>
        <color theme="1"/>
        <rFont val="Calibri"/>
        <family val="2"/>
        <charset val="204"/>
        <scheme val="minor"/>
      </rPr>
      <t>код</t>
    </r>
    <r>
      <rPr>
        <sz val="11"/>
        <color theme="1"/>
        <rFont val="Calibri"/>
        <family val="2"/>
        <charset val="204"/>
        <scheme val="minor"/>
      </rPr>
      <t xml:space="preserve"> специальности в соответствии с общероссийским классификатором специальностей по образованию ОК 009-2016 (утв. приказом Росстандарта от 8 декабря 2016 г. №2007, разделы III, IV, V. )</t>
    </r>
  </si>
  <si>
    <t>В графе 3 Таблицы 1 "Сведения о потребности предприятия в молодых специалистах с высшим профессиональным образованием" указывается аббревиатура одного ВУЗа</t>
  </si>
  <si>
    <t>В графах 4-6 Таблицы 1 "Сведения о потребности предприятия в молодых специалистах с высшим профессиональным образованием" указывается потребность (чел.) на соответствующий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</si>
</sst>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\ _₽"/>
  </numFmts>
  <fonts count="6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6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ourier New"/>
      <family val="3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Courier New"/>
      <family val="3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u/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6" tint="0.59999389629810485"/>
      <name val="Arial"/>
      <family val="2"/>
      <charset val="204"/>
    </font>
    <font>
      <sz val="12"/>
      <color theme="6" tint="0.59999389629810485"/>
      <name val="Times New Roman"/>
      <family val="1"/>
      <charset val="204"/>
    </font>
    <font>
      <sz val="10"/>
      <color theme="1"/>
      <name val="Arial"/>
      <family val="2"/>
    </font>
    <font>
      <b/>
      <sz val="18"/>
      <color rgb="FF000000"/>
      <name val="Calibri"/>
      <family val="2"/>
      <charset val="204"/>
    </font>
    <font>
      <sz val="16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26"/>
      <color rgb="FF000000"/>
      <name val="Calibri"/>
      <family val="2"/>
      <charset val="204"/>
    </font>
    <font>
      <b/>
      <sz val="20"/>
      <color rgb="FF000000"/>
      <name val="Calibri"/>
      <family val="2"/>
      <charset val="204"/>
    </font>
    <font>
      <b/>
      <i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7.14999999999999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ourier New"/>
      <family val="3"/>
      <charset val="204"/>
    </font>
    <font>
      <b/>
      <sz val="10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DADADA"/>
      </left>
      <right style="medium">
        <color rgb="FFDADADA"/>
      </right>
      <top/>
      <bottom style="medium">
        <color rgb="FFDADADA"/>
      </bottom>
      <diagonal/>
    </border>
    <border>
      <left/>
      <right style="medium">
        <color rgb="FFDADADA"/>
      </right>
      <top/>
      <bottom style="medium">
        <color rgb="FFDADADA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/>
    <xf numFmtId="0" fontId="34" fillId="0" borderId="0" applyNumberFormat="0" applyFill="0" applyBorder="0" applyAlignment="0" applyProtection="0"/>
  </cellStyleXfs>
  <cellXfs count="40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/>
    </xf>
    <xf numFmtId="0" fontId="1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left" wrapText="1"/>
    </xf>
    <xf numFmtId="0" fontId="0" fillId="5" borderId="0" xfId="0" applyFill="1"/>
    <xf numFmtId="0" fontId="0" fillId="5" borderId="1" xfId="0" applyFill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right" vertical="center"/>
    </xf>
    <xf numFmtId="0" fontId="26" fillId="0" borderId="0" xfId="0" applyFont="1" applyAlignment="1">
      <alignment horizontal="justify" vertical="center"/>
    </xf>
    <xf numFmtId="0" fontId="28" fillId="0" borderId="0" xfId="0" applyFont="1" applyAlignment="1">
      <alignment horizontal="center" vertical="center"/>
    </xf>
    <xf numFmtId="0" fontId="31" fillId="6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/>
    </xf>
    <xf numFmtId="0" fontId="32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1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5" fillId="0" borderId="0" xfId="0" applyFont="1" applyAlignment="1">
      <alignment vertical="center" wrapText="1"/>
    </xf>
    <xf numFmtId="0" fontId="35" fillId="0" borderId="0" xfId="0" applyFont="1"/>
    <xf numFmtId="0" fontId="36" fillId="0" borderId="0" xfId="2" applyFont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center" vertical="center" wrapText="1"/>
    </xf>
    <xf numFmtId="14" fontId="0" fillId="0" borderId="0" xfId="0" applyNumberFormat="1"/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 applyAlignment="1">
      <alignment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37" fillId="0" borderId="0" xfId="0" applyFont="1" applyAlignment="1">
      <alignment horizontal="justify"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justify" vertical="center" wrapText="1"/>
    </xf>
    <xf numFmtId="0" fontId="38" fillId="7" borderId="1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0" fontId="37" fillId="0" borderId="0" xfId="0" applyFont="1"/>
    <xf numFmtId="0" fontId="3" fillId="3" borderId="8" xfId="0" applyFont="1" applyFill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0" fillId="0" borderId="0" xfId="0" applyProtection="1">
      <protection hidden="1"/>
    </xf>
    <xf numFmtId="0" fontId="28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32" fillId="3" borderId="3" xfId="0" applyFont="1" applyFill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2" fillId="0" borderId="0" xfId="0" applyFont="1" applyAlignment="1">
      <alignment vertical="top" wrapText="1"/>
    </xf>
    <xf numFmtId="1" fontId="8" fillId="0" borderId="1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4" fillId="0" borderId="0" xfId="0" applyFont="1"/>
    <xf numFmtId="0" fontId="2" fillId="0" borderId="0" xfId="0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0" fillId="8" borderId="0" xfId="0" applyNumberFormat="1" applyFill="1"/>
    <xf numFmtId="0" fontId="0" fillId="8" borderId="0" xfId="0" applyFill="1"/>
    <xf numFmtId="49" fontId="0" fillId="0" borderId="0" xfId="0" applyNumberFormat="1"/>
    <xf numFmtId="0" fontId="47" fillId="0" borderId="0" xfId="0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49" fontId="29" fillId="0" borderId="0" xfId="0" applyNumberFormat="1" applyFont="1"/>
    <xf numFmtId="49" fontId="48" fillId="0" borderId="0" xfId="0" applyNumberFormat="1" applyFont="1" applyAlignment="1">
      <alignment vertical="center" wrapText="1"/>
    </xf>
    <xf numFmtId="0" fontId="48" fillId="0" borderId="0" xfId="0" applyFont="1" applyAlignment="1">
      <alignment vertical="center" wrapText="1"/>
    </xf>
    <xf numFmtId="49" fontId="48" fillId="0" borderId="17" xfId="0" applyNumberFormat="1" applyFont="1" applyBorder="1" applyAlignment="1">
      <alignment vertical="center" wrapText="1"/>
    </xf>
    <xf numFmtId="0" fontId="48" fillId="0" borderId="16" xfId="0" applyFont="1" applyBorder="1" applyAlignment="1">
      <alignment vertical="center" wrapText="1"/>
    </xf>
    <xf numFmtId="0" fontId="47" fillId="0" borderId="0" xfId="0" applyFont="1"/>
    <xf numFmtId="0" fontId="48" fillId="0" borderId="18" xfId="0" applyFont="1" applyBorder="1" applyAlignment="1">
      <alignment vertical="center" wrapText="1"/>
    </xf>
    <xf numFmtId="49" fontId="48" fillId="0" borderId="0" xfId="0" applyNumberFormat="1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24" fillId="0" borderId="19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30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5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0" fontId="54" fillId="0" borderId="2" xfId="0" applyFont="1" applyBorder="1"/>
    <xf numFmtId="49" fontId="54" fillId="0" borderId="2" xfId="0" applyNumberFormat="1" applyFont="1" applyBorder="1"/>
    <xf numFmtId="0" fontId="55" fillId="0" borderId="2" xfId="2" applyFont="1" applyBorder="1"/>
    <xf numFmtId="0" fontId="50" fillId="0" borderId="0" xfId="0" applyFont="1"/>
    <xf numFmtId="9" fontId="50" fillId="0" borderId="0" xfId="0" applyNumberFormat="1" applyFont="1"/>
    <xf numFmtId="0" fontId="15" fillId="0" borderId="0" xfId="0" applyFont="1"/>
    <xf numFmtId="0" fontId="15" fillId="0" borderId="2" xfId="0" applyFont="1" applyBorder="1"/>
    <xf numFmtId="0" fontId="57" fillId="0" borderId="0" xfId="0" applyFont="1" applyAlignment="1">
      <alignment horizontal="justify" vertical="center"/>
    </xf>
    <xf numFmtId="0" fontId="2" fillId="0" borderId="13" xfId="0" applyFont="1" applyBorder="1" applyAlignment="1">
      <alignment horizontal="center" vertical="center"/>
    </xf>
    <xf numFmtId="10" fontId="50" fillId="0" borderId="0" xfId="0" applyNumberFormat="1" applyFont="1"/>
    <xf numFmtId="49" fontId="2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10" fontId="8" fillId="5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0" fontId="26" fillId="0" borderId="1" xfId="0" applyNumberFormat="1" applyFont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10" fontId="26" fillId="5" borderId="1" xfId="0" applyNumberFormat="1" applyFont="1" applyFill="1" applyBorder="1" applyAlignment="1">
      <alignment horizontal="center" vertical="center" wrapText="1"/>
    </xf>
    <xf numFmtId="0" fontId="58" fillId="5" borderId="0" xfId="0" applyFont="1" applyFill="1"/>
    <xf numFmtId="0" fontId="24" fillId="5" borderId="0" xfId="0" applyFont="1" applyFill="1"/>
    <xf numFmtId="0" fontId="1" fillId="5" borderId="0" xfId="0" applyFont="1" applyFill="1"/>
    <xf numFmtId="0" fontId="15" fillId="5" borderId="0" xfId="0" applyFont="1" applyFill="1"/>
    <xf numFmtId="49" fontId="8" fillId="5" borderId="23" xfId="0" applyNumberFormat="1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left" vertical="center" wrapText="1"/>
    </xf>
    <xf numFmtId="10" fontId="8" fillId="5" borderId="24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0" fontId="8" fillId="5" borderId="26" xfId="0" applyNumberFormat="1" applyFont="1" applyFill="1" applyBorder="1" applyAlignment="1">
      <alignment horizontal="center" vertical="center" wrapText="1"/>
    </xf>
    <xf numFmtId="10" fontId="26" fillId="5" borderId="26" xfId="0" applyNumberFormat="1" applyFont="1" applyFill="1" applyBorder="1" applyAlignment="1">
      <alignment horizontal="center" vertical="center" wrapText="1"/>
    </xf>
    <xf numFmtId="49" fontId="8" fillId="5" borderId="28" xfId="0" applyNumberFormat="1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left" vertical="center" wrapText="1"/>
    </xf>
    <xf numFmtId="10" fontId="8" fillId="5" borderId="29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textRotation="90" wrapText="1"/>
    </xf>
    <xf numFmtId="49" fontId="8" fillId="5" borderId="0" xfId="0" applyNumberFormat="1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10" fontId="8" fillId="5" borderId="0" xfId="0" applyNumberFormat="1" applyFont="1" applyFill="1" applyAlignment="1">
      <alignment horizontal="center" vertical="center" wrapText="1"/>
    </xf>
    <xf numFmtId="0" fontId="1" fillId="0" borderId="0" xfId="0" applyFont="1"/>
    <xf numFmtId="0" fontId="59" fillId="0" borderId="0" xfId="0" applyFont="1" applyAlignment="1">
      <alignment horizontal="right"/>
    </xf>
    <xf numFmtId="1" fontId="8" fillId="3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1" fontId="26" fillId="3" borderId="1" xfId="0" applyNumberFormat="1" applyFont="1" applyFill="1" applyBorder="1" applyAlignment="1">
      <alignment horizontal="center" vertical="center" wrapText="1"/>
    </xf>
    <xf numFmtId="1" fontId="26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4" fillId="5" borderId="2" xfId="0" applyFont="1" applyFill="1" applyBorder="1"/>
    <xf numFmtId="165" fontId="8" fillId="5" borderId="1" xfId="0" applyNumberFormat="1" applyFont="1" applyFill="1" applyBorder="1" applyAlignment="1">
      <alignment horizontal="center" vertical="center" wrapText="1"/>
    </xf>
    <xf numFmtId="165" fontId="26" fillId="5" borderId="1" xfId="0" applyNumberFormat="1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5" fillId="0" borderId="21" xfId="0" applyFont="1" applyBorder="1" applyAlignment="1">
      <alignment wrapText="1"/>
    </xf>
    <xf numFmtId="0" fontId="24" fillId="0" borderId="21" xfId="0" applyFont="1" applyBorder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1" fontId="17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26" fillId="0" borderId="0" xfId="0" applyFont="1"/>
    <xf numFmtId="0" fontId="15" fillId="0" borderId="2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textRotation="90" wrapText="1"/>
    </xf>
    <xf numFmtId="0" fontId="15" fillId="5" borderId="22" xfId="0" applyFont="1" applyFill="1" applyBorder="1" applyAlignment="1">
      <alignment horizontal="center"/>
    </xf>
    <xf numFmtId="0" fontId="15" fillId="5" borderId="23" xfId="0" applyFont="1" applyFill="1" applyBorder="1" applyAlignment="1">
      <alignment horizontal="center"/>
    </xf>
    <xf numFmtId="0" fontId="8" fillId="5" borderId="22" xfId="0" applyFont="1" applyFill="1" applyBorder="1" applyAlignment="1">
      <alignment horizontal="center" vertical="center" textRotation="90"/>
    </xf>
    <xf numFmtId="0" fontId="8" fillId="5" borderId="25" xfId="0" applyFont="1" applyFill="1" applyBorder="1" applyAlignment="1">
      <alignment horizontal="center" vertical="center" textRotation="90"/>
    </xf>
    <xf numFmtId="0" fontId="8" fillId="5" borderId="27" xfId="0" applyFont="1" applyFill="1" applyBorder="1" applyAlignment="1">
      <alignment horizontal="center" vertical="center" textRotation="90"/>
    </xf>
    <xf numFmtId="0" fontId="8" fillId="5" borderId="22" xfId="0" applyFont="1" applyFill="1" applyBorder="1" applyAlignment="1">
      <alignment horizontal="center" vertical="center" textRotation="90" wrapText="1"/>
    </xf>
    <xf numFmtId="0" fontId="8" fillId="5" borderId="25" xfId="0" applyFont="1" applyFill="1" applyBorder="1" applyAlignment="1">
      <alignment horizontal="center" vertical="center" textRotation="90" wrapText="1"/>
    </xf>
    <xf numFmtId="0" fontId="8" fillId="5" borderId="27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textRotation="90"/>
    </xf>
    <xf numFmtId="0" fontId="24" fillId="5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 textRotation="90"/>
    </xf>
    <xf numFmtId="0" fontId="8" fillId="5" borderId="1" xfId="0" applyFont="1" applyFill="1" applyBorder="1" applyAlignment="1">
      <alignment horizontal="center" vertical="center" textRotation="90" wrapText="1"/>
    </xf>
    <xf numFmtId="0" fontId="24" fillId="5" borderId="0" xfId="0" applyFont="1" applyFill="1" applyAlignment="1">
      <alignment horizontal="center" vertical="top" wrapText="1"/>
    </xf>
    <xf numFmtId="0" fontId="24" fillId="5" borderId="0" xfId="0" applyFont="1" applyFill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4" borderId="1" xfId="0" applyNumberFormat="1" applyFill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3" fillId="2" borderId="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 wrapText="1"/>
    </xf>
    <xf numFmtId="0" fontId="33" fillId="2" borderId="12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8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right" vertical="center" wrapText="1"/>
    </xf>
    <xf numFmtId="0" fontId="33" fillId="2" borderId="13" xfId="0" applyFont="1" applyFill="1" applyBorder="1" applyAlignment="1">
      <alignment horizontal="left" vertical="center" wrapText="1"/>
    </xf>
    <xf numFmtId="0" fontId="33" fillId="2" borderId="14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0" fillId="4" borderId="13" xfId="0" applyNumberFormat="1" applyFill="1" applyBorder="1" applyAlignment="1">
      <alignment horizontal="center" wrapText="1"/>
    </xf>
    <xf numFmtId="49" fontId="0" fillId="4" borderId="14" xfId="0" applyNumberFormat="1" applyFill="1" applyBorder="1" applyAlignment="1">
      <alignment horizontal="center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wrapText="1"/>
    </xf>
    <xf numFmtId="49" fontId="0" fillId="4" borderId="1" xfId="0" applyNumberForma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  <protection hidden="1"/>
    </xf>
    <xf numFmtId="0" fontId="40" fillId="3" borderId="4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 2" xfId="1" xr:uid="{1D7BA293-5DE5-4C08-BD79-61BE68E00155}"/>
  </cellStyles>
  <dxfs count="14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font>
        <b/>
        <family val="2"/>
        <charset val="204"/>
      </font>
      <fill>
        <patternFill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</font>
      <alignment horizont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b/>
      </font>
      <alignment horizont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/>
      </font>
      <alignment horizont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600075</xdr:colOff>
          <xdr:row>0</xdr:row>
          <xdr:rowOff>171450</xdr:rowOff>
        </xdr:from>
        <xdr:to>
          <xdr:col>14</xdr:col>
          <xdr:colOff>504825</xdr:colOff>
          <xdr:row>5</xdr:row>
          <xdr:rowOff>9525</xdr:rowOff>
        </xdr:to>
        <xdr:sp macro="" textlink="">
          <xdr:nvSpPr>
            <xdr:cNvPr id="24578" name="Button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17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0292" rIns="54864" bIns="50292" anchor="ctr" upright="1"/>
            <a:lstStyle/>
            <a:p>
              <a:pPr algn="ctr" rtl="0">
                <a:defRPr sz="1000"/>
              </a:pPr>
              <a:r>
                <a:rPr lang="ru-RU" sz="26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Добавить строку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</xdr:row>
          <xdr:rowOff>0</xdr:rowOff>
        </xdr:from>
        <xdr:to>
          <xdr:col>12</xdr:col>
          <xdr:colOff>533400</xdr:colOff>
          <xdr:row>5</xdr:row>
          <xdr:rowOff>47625</xdr:rowOff>
        </xdr:to>
        <xdr:sp macro="" textlink="">
          <xdr:nvSpPr>
            <xdr:cNvPr id="25606" name="Button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18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0292" rIns="54864" bIns="50292" anchor="ctr" upright="1"/>
            <a:lstStyle/>
            <a:p>
              <a:pPr algn="ctr" rtl="0">
                <a:defRPr sz="1000"/>
              </a:pPr>
              <a:r>
                <a:rPr lang="ru-RU" sz="26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Добавить строку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0</xdr:rowOff>
        </xdr:from>
        <xdr:to>
          <xdr:col>8</xdr:col>
          <xdr:colOff>552450</xdr:colOff>
          <xdr:row>4</xdr:row>
          <xdr:rowOff>142875</xdr:rowOff>
        </xdr:to>
        <xdr:sp macro="" textlink="">
          <xdr:nvSpPr>
            <xdr:cNvPr id="33795" name="Button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1D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ru-RU" sz="2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Добавить строку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85725</xdr:rowOff>
        </xdr:from>
        <xdr:to>
          <xdr:col>8</xdr:col>
          <xdr:colOff>571500</xdr:colOff>
          <xdr:row>5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1E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ru-RU" sz="18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Добавить строку</a:t>
              </a:r>
            </a:p>
          </xdr:txBody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B1D195-179E-46FA-A8AE-F91A17E65A4C}" name="Таблица1" displayName="Таблица1" ref="A13:E21" totalsRowShown="0" headerRowDxfId="141" headerRowBorderDxfId="140" tableBorderDxfId="139" totalsRowBorderDxfId="138">
  <autoFilter ref="A13:E21" xr:uid="{6DB1D195-179E-46FA-A8AE-F91A17E65A4C}"/>
  <tableColumns count="5">
    <tableColumn id="1" xr3:uid="{5B83E2FB-12C8-45BC-BBF9-46983666C71C}" name="1" dataDxfId="137"/>
    <tableColumn id="2" xr3:uid="{6C9FB43C-7230-4BEE-BF1C-099F2D0B959D}" name="2" dataDxfId="136">
      <calculatedColumnFormula>SUM(C14:E14)</calculatedColumnFormula>
    </tableColumn>
    <tableColumn id="3" xr3:uid="{9333FFA6-DD75-4FD2-9C13-D451011546E1}" name="3" dataDxfId="135"/>
    <tableColumn id="4" xr3:uid="{B638DDCE-47F8-473D-A27A-2338038B0497}" name="4" dataDxfId="134"/>
    <tableColumn id="5" xr3:uid="{6737C9FE-C137-4AE3-B570-680B142CA552}" name="5" dataDxfId="13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B95141-541E-4E04-8EC9-4B5C0F566B7D}" name="Форма8" displayName="Форма8" ref="A12:I22" totalsRowCount="1" headerRowDxfId="132" dataDxfId="130" totalsRowDxfId="128" headerRowBorderDxfId="131" tableBorderDxfId="129" totalsRowBorderDxfId="127">
  <autoFilter ref="A12:I21" xr:uid="{DDB95141-541E-4E04-8EC9-4B5C0F566B7D}"/>
  <tableColumns count="9">
    <tableColumn id="1" xr3:uid="{905817FF-0621-4975-B810-2F8EA43D603C}" name="1" totalsRowLabel="Итог" dataDxfId="126" totalsRowDxfId="125"/>
    <tableColumn id="2" xr3:uid="{4A76F06C-9DB9-48D0-BE60-A18C032D6391}" name="2" dataDxfId="124" totalsRowDxfId="123">
      <calculatedColumnFormula>IFERROR(VLOOKUP(A13,ВПО!$A$2:$B$520,2,0),"-")</calculatedColumnFormula>
    </tableColumn>
    <tableColumn id="3" xr3:uid="{96DDFA8B-D944-47A7-AB8C-EF238288AD33}" name="3" dataDxfId="122" totalsRowDxfId="121">
      <calculatedColumnFormula>IFERROR(VLOOKUP(A13,ВПО!$A$2:$C$520,3,0),"-")</calculatedColumnFormula>
    </tableColumn>
    <tableColumn id="4" xr3:uid="{BBEED8A4-8434-41A5-916D-D0AE632BE9C4}" name="4" dataDxfId="120" totalsRowDxfId="119">
      <calculatedColumnFormula>IFERROR(VLOOKUP(A13,ВПО!$A$2:$D$520,4,0),"-")</calculatedColumnFormula>
    </tableColumn>
    <tableColumn id="5" xr3:uid="{A25DFB5A-2437-4455-9431-4554D0A3ADF4}" name="5" dataDxfId="118" totalsRowDxfId="117">
      <calculatedColumnFormula>IFERROR(VLOOKUP(A13,ВПО!$A$2:$E$520,5,0),"-")</calculatedColumnFormula>
    </tableColumn>
    <tableColumn id="6" xr3:uid="{42E93792-94FA-4B11-BE50-1F9C50006209}" name="6" dataDxfId="116" totalsRowDxfId="115"/>
    <tableColumn id="7" xr3:uid="{20B76615-F834-44CE-9D75-D0F045398842}" name="7" totalsRowFunction="sum" dataDxfId="114" totalsRowDxfId="113"/>
    <tableColumn id="8" xr3:uid="{1D86ABA5-1C40-4B3A-8F69-716DA15D8A08}" name="8" totalsRowFunction="sum" dataDxfId="112" totalsRowDxfId="111"/>
    <tableColumn id="9" xr3:uid="{C6746BD2-36B4-42CB-AEE2-AF5AD5532F68}" name="9" totalsRowFunction="sum" dataDxfId="110" totalsRowDxfId="10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E3D55F-7A94-4891-9E2B-18BCBAE02497}" name="Таблица5" displayName="Таблица5" ref="A11:G19" totalsRowCount="1" headerRowDxfId="108" totalsRowDxfId="105" headerRowBorderDxfId="107" tableBorderDxfId="106" totalsRowBorderDxfId="104">
  <autoFilter ref="A11:G18" xr:uid="{21E3D55F-7A94-4891-9E2B-18BCBAE02497}"/>
  <tableColumns count="7">
    <tableColumn id="1" xr3:uid="{BE54A998-CAB7-4DBA-88BA-E0B36E3A527A}" name="1" totalsRowLabel="Итог" dataDxfId="103" totalsRowDxfId="102"/>
    <tableColumn id="2" xr3:uid="{10D5AEB6-7B2A-4F10-928B-2D864E4A7D7A}" name="2" dataDxfId="101" totalsRowDxfId="100">
      <calculatedColumnFormula>IFERROR(VLOOKUP(A12,СПО!$A$1:$B$804,2,0),"-")</calculatedColumnFormula>
    </tableColumn>
    <tableColumn id="3" xr3:uid="{6B1BDF8A-EEAC-48BA-8012-88B8C8F927E0}" name="3" dataDxfId="99" totalsRowDxfId="98">
      <calculatedColumnFormula>IFERROR(VLOOKUP(A12,СПО!$A$1:$C$804,3,0),"-")</calculatedColumnFormula>
    </tableColumn>
    <tableColumn id="4" xr3:uid="{24FE8882-4048-472C-B3C0-31E6720B8F19}" name="4" dataDxfId="97" totalsRowDxfId="96">
      <calculatedColumnFormula>IFERROR(VLOOKUP(A12,СПО!$A$1:$D$804,4,0),"-")</calculatedColumnFormula>
    </tableColumn>
    <tableColumn id="5" xr3:uid="{05BF34AF-5215-4984-A910-D576741D5532}" name="5" totalsRowFunction="sum" dataDxfId="95" totalsRowDxfId="94"/>
    <tableColumn id="6" xr3:uid="{4B6514CA-B556-4402-A841-D3A744BE1E5F}" name="6" totalsRowFunction="sum" dataDxfId="93" totalsRowDxfId="92"/>
    <tableColumn id="7" xr3:uid="{C3CDD12D-1D8A-4C15-A44E-FAC9EF525095}" name="7" totalsRowFunction="sum" dataDxfId="91" totalsRowDxfId="9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7FED018-1710-4C8F-A57A-4BB96288301C}" name="Таблица8" displayName="Таблица8" ref="A12:D21" totalsRowCount="1" headerRowDxfId="89" totalsRowDxfId="86" headerRowBorderDxfId="88" tableBorderDxfId="87" totalsRowBorderDxfId="85">
  <autoFilter ref="A12:D20" xr:uid="{87FED018-1710-4C8F-A57A-4BB96288301C}"/>
  <tableColumns count="4">
    <tableColumn id="1" xr3:uid="{83DCCA21-4DCC-44C3-A5DC-161FA9DA8E43}" name="1" totalsRowLabel="Итог" dataDxfId="84" totalsRowDxfId="83">
      <calculatedColumnFormula>IFERROR(VLOOKUP(B13,'професии служащих'!$A$1:$B$4338,2,0),"-")</calculatedColumnFormula>
    </tableColumn>
    <tableColumn id="2" xr3:uid="{65918861-E4E3-4ADA-AE06-91B8E44D3A88}" name="2" dataDxfId="82" totalsRowDxfId="81"/>
    <tableColumn id="3" xr3:uid="{8CF8E1BC-001E-46B0-8B32-208B0E5B36DA}" name="3" totalsRowFunction="sum" dataDxfId="80" totalsRowDxfId="79"/>
    <tableColumn id="4" xr3:uid="{C988DD79-1CB9-4761-A77C-1E9AA046BA12}" name="4" totalsRowFunction="sum" dataDxfId="78" totalsRowDxfId="77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67BA58-0DFF-4356-B142-97EA1850611E}" name="Таблица2" displayName="Таблица2" ref="A11:E16" totalsRowCount="1" headerRowDxfId="76" dataDxfId="74" totalsRowDxfId="72" headerRowBorderDxfId="75" tableBorderDxfId="73" totalsRowBorderDxfId="71">
  <autoFilter ref="A11:E15" xr:uid="{E467BA58-0DFF-4356-B142-97EA1850611E}"/>
  <tableColumns count="5">
    <tableColumn id="2" xr3:uid="{44347D42-C8BE-4998-8F34-C0C3DBE0BC89}" name="2" dataDxfId="70" totalsRowDxfId="69">
      <calculatedColumnFormula>IFERROR(VLOOKUP(B12,'профессии рабочих'!$A$2:$B$5598,2,0),"-")</calculatedColumnFormula>
    </tableColumn>
    <tableColumn id="3" xr3:uid="{FC5FE7CE-8DCE-4470-89C5-D7C0B4369A18}" name="3" dataDxfId="68" totalsRowDxfId="67"/>
    <tableColumn id="4" xr3:uid="{333B5D08-E423-4B12-B082-FF6DAF5016AC}" name="4" totalsRowDxfId="66"/>
    <tableColumn id="5" xr3:uid="{ECC7F74D-C56F-44F2-93FE-0B0F803F7592}" name="5" totalsRowFunction="sum" dataDxfId="65" totalsRowDxfId="64"/>
    <tableColumn id="6" xr3:uid="{2640C4F1-1433-4898-96E9-8B6D317A5A70}" name="6" totalsRowFunction="sum" dataDxfId="63" totalsRowDxfId="6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l@mail.ru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Relationship Id="rId5" Type="http://schemas.openxmlformats.org/officeDocument/2006/relationships/table" Target="../tables/table2.xml"/><Relationship Id="rId4" Type="http://schemas.openxmlformats.org/officeDocument/2006/relationships/ctrlProp" Target="../ctrlProps/ctrlProp1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2.bin"/><Relationship Id="rId5" Type="http://schemas.openxmlformats.org/officeDocument/2006/relationships/table" Target="../tables/table3.xml"/><Relationship Id="rId4" Type="http://schemas.openxmlformats.org/officeDocument/2006/relationships/ctrlProp" Target="../ctrlProps/ctrlProp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7.bin"/><Relationship Id="rId5" Type="http://schemas.openxmlformats.org/officeDocument/2006/relationships/table" Target="../tables/table4.xml"/><Relationship Id="rId4" Type="http://schemas.openxmlformats.org/officeDocument/2006/relationships/ctrlProp" Target="../ctrlProps/ctrlProp3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8.bin"/><Relationship Id="rId5" Type="http://schemas.openxmlformats.org/officeDocument/2006/relationships/table" Target="../tables/table5.xml"/><Relationship Id="rId4" Type="http://schemas.openxmlformats.org/officeDocument/2006/relationships/ctrlProp" Target="../ctrlProps/ctrlProp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FCF-0DEF-4FA7-9670-1DBFE0379EF6}">
  <sheetPr codeName="Лист26">
    <tabColor rgb="FF00B050"/>
    <pageSetUpPr fitToPage="1"/>
  </sheetPr>
  <dimension ref="A1:B13"/>
  <sheetViews>
    <sheetView workbookViewId="0">
      <selection activeCell="B28" sqref="B28"/>
    </sheetView>
  </sheetViews>
  <sheetFormatPr defaultColWidth="42.85546875" defaultRowHeight="15" x14ac:dyDescent="0.25"/>
  <cols>
    <col min="1" max="1" width="48.140625" style="201" bestFit="1" customWidth="1"/>
    <col min="2" max="2" width="128.85546875" style="201" customWidth="1"/>
    <col min="3" max="16384" width="42.85546875" style="201"/>
  </cols>
  <sheetData>
    <row r="1" spans="1:2" x14ac:dyDescent="0.25">
      <c r="A1" s="276" t="s">
        <v>14031</v>
      </c>
      <c r="B1" s="276"/>
    </row>
    <row r="2" spans="1:2" x14ac:dyDescent="0.25">
      <c r="A2" s="207"/>
      <c r="B2" s="207"/>
    </row>
    <row r="3" spans="1:2" x14ac:dyDescent="0.25">
      <c r="A3" s="276" t="s">
        <v>14032</v>
      </c>
      <c r="B3" s="276"/>
    </row>
    <row r="4" spans="1:2" x14ac:dyDescent="0.25">
      <c r="A4" s="275" t="s">
        <v>14033</v>
      </c>
      <c r="B4" s="275"/>
    </row>
    <row r="5" spans="1:2" x14ac:dyDescent="0.25">
      <c r="A5" s="275" t="s">
        <v>14034</v>
      </c>
      <c r="B5" s="275"/>
    </row>
    <row r="7" spans="1:2" x14ac:dyDescent="0.25">
      <c r="A7" s="208" t="s">
        <v>14143</v>
      </c>
      <c r="B7" s="202" t="s">
        <v>14040</v>
      </c>
    </row>
    <row r="8" spans="1:2" x14ac:dyDescent="0.25">
      <c r="A8" s="208" t="s">
        <v>14035</v>
      </c>
      <c r="B8" s="202" t="s">
        <v>14039</v>
      </c>
    </row>
    <row r="9" spans="1:2" x14ac:dyDescent="0.25">
      <c r="A9" s="208" t="s">
        <v>14036</v>
      </c>
      <c r="B9" s="202" t="s">
        <v>14041</v>
      </c>
    </row>
    <row r="10" spans="1:2" x14ac:dyDescent="0.25">
      <c r="A10" s="208" t="s">
        <v>14037</v>
      </c>
      <c r="B10" s="203" t="s">
        <v>14042</v>
      </c>
    </row>
    <row r="11" spans="1:2" x14ac:dyDescent="0.25">
      <c r="A11" s="208" t="s">
        <v>14038</v>
      </c>
      <c r="B11" s="204" t="s">
        <v>14043</v>
      </c>
    </row>
    <row r="12" spans="1:2" ht="29.25" x14ac:dyDescent="0.25">
      <c r="A12" s="257" t="s">
        <v>14152</v>
      </c>
      <c r="B12" s="258" t="s">
        <v>14157</v>
      </c>
    </row>
    <row r="13" spans="1:2" x14ac:dyDescent="0.25">
      <c r="A13" s="258" t="s">
        <v>14153</v>
      </c>
      <c r="B13" s="258" t="s">
        <v>14155</v>
      </c>
    </row>
  </sheetData>
  <sheetProtection algorithmName="SHA-512" hashValue="FTwK7YdNBjcRJML2oMbZsIyV5E9spZJnjJb4OfLP8unCrmZpIRLNgohIL4qE1FnibU/c0j7dSl/XcibQZgKLVg==" saltValue="td4OAPaNWSYqJ1gRVYTRQg==" spinCount="100000" sheet="1" objects="1" scenarios="1"/>
  <protectedRanges>
    <protectedRange sqref="B7:B13" name="Диапазон1"/>
  </protectedRanges>
  <mergeCells count="4">
    <mergeCell ref="A5:B5"/>
    <mergeCell ref="A4:B4"/>
    <mergeCell ref="A3:B3"/>
    <mergeCell ref="A1:B1"/>
  </mergeCells>
  <hyperlinks>
    <hyperlink ref="B11" r:id="rId1" xr:uid="{5BB02D71-C6F6-45F1-94A3-153E9CCDF298}"/>
  </hyperlinks>
  <pageMargins left="0.7" right="0.7" top="0.75" bottom="0.75" header="0.3" footer="0.3"/>
  <pageSetup paperSize="9" scale="74" fitToHeight="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88392-3F88-407C-98C7-96E3FADCE1D7}">
  <sheetPr codeName="Лист30"/>
  <dimension ref="A1:K26"/>
  <sheetViews>
    <sheetView workbookViewId="0">
      <selection sqref="A1:XFD1048576"/>
    </sheetView>
  </sheetViews>
  <sheetFormatPr defaultRowHeight="15" x14ac:dyDescent="0.25"/>
  <cols>
    <col min="1" max="1" width="36.42578125" customWidth="1"/>
    <col min="2" max="2" width="12.28515625" customWidth="1"/>
    <col min="3" max="3" width="22.85546875" customWidth="1"/>
    <col min="4" max="4" width="21.85546875" customWidth="1"/>
    <col min="5" max="5" width="21.28515625" customWidth="1"/>
    <col min="9" max="10" width="10.140625" bestFit="1" customWidth="1"/>
  </cols>
  <sheetData>
    <row r="1" spans="1:11" x14ac:dyDescent="0.25">
      <c r="E1" s="8" t="s">
        <v>78</v>
      </c>
    </row>
    <row r="2" spans="1:11" x14ac:dyDescent="0.25">
      <c r="A2" s="15"/>
    </row>
    <row r="3" spans="1:11" ht="15.75" x14ac:dyDescent="0.25">
      <c r="A3" s="306" t="s">
        <v>10898</v>
      </c>
      <c r="B3" s="306"/>
      <c r="C3" s="306"/>
      <c r="D3" s="306"/>
      <c r="E3" s="306"/>
      <c r="F3" s="13"/>
      <c r="G3" s="13"/>
      <c r="H3" s="13"/>
      <c r="I3" s="13"/>
      <c r="J3" s="13"/>
    </row>
    <row r="4" spans="1:11" ht="15.75" x14ac:dyDescent="0.25">
      <c r="A4" s="7"/>
    </row>
    <row r="5" spans="1:11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  <c r="G5" s="15"/>
      <c r="H5" s="15"/>
      <c r="I5" s="15"/>
      <c r="J5" s="15"/>
    </row>
    <row r="6" spans="1:11" x14ac:dyDescent="0.25">
      <c r="A6" s="302" t="s">
        <v>0</v>
      </c>
      <c r="B6" s="302"/>
      <c r="C6" s="302"/>
      <c r="D6" s="302"/>
      <c r="E6" s="302"/>
      <c r="F6" s="15"/>
      <c r="G6" s="15"/>
      <c r="H6" s="15"/>
      <c r="I6" s="15"/>
      <c r="J6" s="15"/>
    </row>
    <row r="7" spans="1:11" x14ac:dyDescent="0.25">
      <c r="A7" s="1"/>
      <c r="B7" s="1"/>
      <c r="C7" s="1"/>
      <c r="D7" s="1"/>
      <c r="E7" s="1"/>
      <c r="F7" s="15"/>
      <c r="G7" s="15"/>
      <c r="H7" s="15"/>
      <c r="I7" s="15"/>
      <c r="J7" s="15"/>
    </row>
    <row r="8" spans="1:11" ht="32.25" customHeight="1" x14ac:dyDescent="0.25">
      <c r="A8" s="311" t="s">
        <v>84</v>
      </c>
      <c r="B8" s="311"/>
      <c r="C8" s="311"/>
      <c r="D8" s="311"/>
      <c r="E8" s="311"/>
      <c r="F8" s="16"/>
      <c r="G8" s="16"/>
      <c r="H8" s="16"/>
      <c r="I8" s="16"/>
      <c r="J8" s="16"/>
      <c r="K8" s="16"/>
    </row>
    <row r="9" spans="1:11" ht="15.75" x14ac:dyDescent="0.25">
      <c r="A9" s="11"/>
    </row>
    <row r="10" spans="1:11" ht="25.5" customHeight="1" x14ac:dyDescent="0.25">
      <c r="A10" s="27" t="s">
        <v>80</v>
      </c>
      <c r="B10" s="27" t="s">
        <v>10899</v>
      </c>
      <c r="C10" s="27" t="s">
        <v>81</v>
      </c>
      <c r="D10" s="37" t="s">
        <v>85</v>
      </c>
      <c r="E10" s="27" t="s">
        <v>83</v>
      </c>
      <c r="I10" s="106"/>
      <c r="J10" s="106"/>
    </row>
    <row r="11" spans="1:11" x14ac:dyDescent="0.25">
      <c r="A11" s="31">
        <v>1</v>
      </c>
      <c r="B11" s="31">
        <v>2</v>
      </c>
      <c r="C11" s="31">
        <v>3</v>
      </c>
      <c r="D11" s="31">
        <v>4</v>
      </c>
      <c r="E11" s="31">
        <v>5</v>
      </c>
    </row>
    <row r="12" spans="1:11" ht="15.75" x14ac:dyDescent="0.25">
      <c r="A12" s="14"/>
      <c r="B12" s="255"/>
      <c r="C12" s="14"/>
      <c r="D12" s="14"/>
      <c r="E12" s="14"/>
    </row>
    <row r="13" spans="1:11" ht="15.75" x14ac:dyDescent="0.25">
      <c r="A13" s="14"/>
      <c r="B13" s="255"/>
      <c r="C13" s="14"/>
      <c r="D13" s="14"/>
      <c r="E13" s="14"/>
    </row>
    <row r="14" spans="1:11" ht="15.75" x14ac:dyDescent="0.25">
      <c r="A14" s="14"/>
      <c r="B14" s="255"/>
      <c r="C14" s="14"/>
      <c r="D14" s="14"/>
      <c r="E14" s="14"/>
    </row>
    <row r="15" spans="1:11" ht="15.75" x14ac:dyDescent="0.25">
      <c r="A15" s="14"/>
      <c r="B15" s="255"/>
      <c r="C15" s="14"/>
      <c r="D15" s="14"/>
      <c r="E15" s="14"/>
    </row>
    <row r="16" spans="1:11" ht="15.75" x14ac:dyDescent="0.25">
      <c r="A16" s="14"/>
      <c r="B16" s="255"/>
      <c r="C16" s="14"/>
      <c r="D16" s="14"/>
      <c r="E16" s="14"/>
    </row>
    <row r="17" spans="1:5" ht="15.75" x14ac:dyDescent="0.25">
      <c r="A17" s="14"/>
      <c r="B17" s="255"/>
      <c r="C17" s="14"/>
      <c r="D17" s="14"/>
      <c r="E17" s="14"/>
    </row>
    <row r="18" spans="1:5" ht="15.75" x14ac:dyDescent="0.25">
      <c r="A18" s="14"/>
      <c r="B18" s="255"/>
      <c r="C18" s="14"/>
      <c r="D18" s="14"/>
      <c r="E18" s="14"/>
    </row>
    <row r="19" spans="1:5" ht="15.75" x14ac:dyDescent="0.25">
      <c r="A19" s="14"/>
      <c r="B19" s="255"/>
      <c r="C19" s="14"/>
      <c r="D19" s="14"/>
      <c r="E19" s="14"/>
    </row>
    <row r="20" spans="1:5" ht="15.75" x14ac:dyDescent="0.25">
      <c r="A20" s="14"/>
      <c r="B20" s="255"/>
      <c r="C20" s="14"/>
      <c r="D20" s="14"/>
      <c r="E20" s="14"/>
    </row>
    <row r="21" spans="1:5" ht="15.75" x14ac:dyDescent="0.25">
      <c r="A21" s="14"/>
      <c r="B21" s="255"/>
      <c r="C21" s="14"/>
      <c r="D21" s="14"/>
      <c r="E21" s="14"/>
    </row>
    <row r="22" spans="1:5" ht="15.75" x14ac:dyDescent="0.25">
      <c r="A22" s="14"/>
      <c r="B22" s="255"/>
      <c r="C22" s="14"/>
      <c r="D22" s="14"/>
      <c r="E22" s="14"/>
    </row>
    <row r="23" spans="1:5" ht="15.75" x14ac:dyDescent="0.25">
      <c r="A23" s="14"/>
      <c r="B23" s="255"/>
      <c r="C23" s="14"/>
      <c r="D23" s="14"/>
      <c r="E23" s="14"/>
    </row>
    <row r="24" spans="1:5" ht="15.75" x14ac:dyDescent="0.25">
      <c r="A24" s="14"/>
      <c r="B24" s="255"/>
      <c r="C24" s="14"/>
      <c r="D24" s="14"/>
      <c r="E24" s="14"/>
    </row>
    <row r="26" spans="1:5" ht="50.25" customHeight="1" x14ac:dyDescent="0.25">
      <c r="A26" s="330" t="str">
        <f>'Титульный лист'!B12</f>
        <v>Укажите должность уполномоченного руководителя (для подписи форм) на листе "Титульный лист"</v>
      </c>
      <c r="B26" s="330"/>
      <c r="D26" s="329" t="str">
        <f>'Титульный лист'!B13</f>
        <v>Укажите ФИО уполномоченного руководителя на листе "Титульный лист"</v>
      </c>
      <c r="E26" s="329"/>
    </row>
  </sheetData>
  <sheetProtection algorithmName="SHA-512" hashValue="gUmle3PvKmYUcI4bmdSWwZVh0bCHkhvBYf9obWQ/m+iWvKSMAMDaZPsZL/sg24IkCbp2PqbPh4XIe0fTfTEagQ==" saltValue="QcdPuvx4qHfhhWvOaFil+A==" spinCount="100000" sheet="1" insertRows="0"/>
  <protectedRanges>
    <protectedRange sqref="A12:E13" name="Диапазон2_1"/>
    <protectedRange sqref="A14:E24" name="Диапазон2"/>
  </protectedRanges>
  <mergeCells count="6">
    <mergeCell ref="A8:E8"/>
    <mergeCell ref="A5:E5"/>
    <mergeCell ref="A6:E6"/>
    <mergeCell ref="A3:E3"/>
    <mergeCell ref="D26:E26"/>
    <mergeCell ref="A26:B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BC630-7151-49F9-9021-E220EDEAEADF}">
  <sheetPr codeName="Лист7">
    <pageSetUpPr fitToPage="1"/>
  </sheetPr>
  <dimension ref="A1:K21"/>
  <sheetViews>
    <sheetView zoomScaleNormal="100" workbookViewId="0">
      <selection activeCell="K10" sqref="A1:XFD1048576"/>
    </sheetView>
  </sheetViews>
  <sheetFormatPr defaultRowHeight="15" x14ac:dyDescent="0.25"/>
  <cols>
    <col min="1" max="1" width="17.42578125" customWidth="1"/>
    <col min="2" max="2" width="19" customWidth="1"/>
  </cols>
  <sheetData>
    <row r="1" spans="1:11" x14ac:dyDescent="0.25">
      <c r="K1" s="8" t="s">
        <v>86</v>
      </c>
    </row>
    <row r="3" spans="1:11" ht="15.75" x14ac:dyDescent="0.25">
      <c r="A3" s="306" t="s">
        <v>10903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</row>
    <row r="4" spans="1:11" x14ac:dyDescent="0.25">
      <c r="A4" s="15"/>
    </row>
    <row r="5" spans="1:11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</row>
    <row r="6" spans="1:11" x14ac:dyDescent="0.25">
      <c r="A6" s="302" t="s">
        <v>0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</row>
    <row r="7" spans="1:11" ht="15.75" x14ac:dyDescent="0.25">
      <c r="A7" s="9"/>
    </row>
    <row r="8" spans="1:11" x14ac:dyDescent="0.25">
      <c r="A8" s="331" t="s">
        <v>87</v>
      </c>
      <c r="B8" s="331" t="s">
        <v>88</v>
      </c>
      <c r="C8" s="331" t="s">
        <v>89</v>
      </c>
      <c r="D8" s="331" t="s">
        <v>90</v>
      </c>
      <c r="E8" s="331"/>
      <c r="F8" s="331"/>
      <c r="G8" s="331"/>
      <c r="H8" s="331"/>
      <c r="I8" s="331"/>
      <c r="J8" s="331"/>
      <c r="K8" s="331"/>
    </row>
    <row r="9" spans="1:11" x14ac:dyDescent="0.25">
      <c r="A9" s="331"/>
      <c r="B9" s="331"/>
      <c r="C9" s="331"/>
      <c r="D9" s="331" t="s">
        <v>91</v>
      </c>
      <c r="E9" s="331"/>
      <c r="F9" s="331"/>
      <c r="G9" s="331"/>
      <c r="H9" s="331" t="s">
        <v>92</v>
      </c>
      <c r="I9" s="331"/>
      <c r="J9" s="331"/>
      <c r="K9" s="331"/>
    </row>
    <row r="10" spans="1:11" ht="102" x14ac:dyDescent="0.25">
      <c r="A10" s="331"/>
      <c r="B10" s="331"/>
      <c r="C10" s="331"/>
      <c r="D10" s="35" t="s">
        <v>93</v>
      </c>
      <c r="E10" s="35" t="s">
        <v>94</v>
      </c>
      <c r="F10" s="35" t="s">
        <v>10900</v>
      </c>
      <c r="G10" s="35" t="s">
        <v>10901</v>
      </c>
      <c r="H10" s="35" t="s">
        <v>93</v>
      </c>
      <c r="I10" s="35" t="s">
        <v>95</v>
      </c>
      <c r="J10" s="35" t="s">
        <v>10900</v>
      </c>
      <c r="K10" s="35" t="s">
        <v>10902</v>
      </c>
    </row>
    <row r="11" spans="1:11" x14ac:dyDescent="0.25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</row>
    <row r="12" spans="1:11" x14ac:dyDescent="0.25">
      <c r="A12" s="17"/>
      <c r="B12" s="4"/>
      <c r="C12" s="17"/>
      <c r="D12" s="4"/>
      <c r="E12" s="4"/>
      <c r="F12" s="4"/>
      <c r="G12" s="4"/>
      <c r="H12" s="4"/>
      <c r="I12" s="4"/>
      <c r="J12" s="4"/>
      <c r="K12" s="4"/>
    </row>
    <row r="13" spans="1:11" x14ac:dyDescent="0.25">
      <c r="A13" s="17"/>
      <c r="B13" s="4"/>
      <c r="C13" s="17"/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17"/>
      <c r="B14" s="4"/>
      <c r="C14" s="17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17"/>
      <c r="B15" s="4"/>
      <c r="C15" s="17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s="17"/>
      <c r="B16" s="4"/>
      <c r="C16" s="17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17"/>
      <c r="B17" s="4"/>
      <c r="C17" s="17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17"/>
      <c r="B18" s="4"/>
      <c r="C18" s="17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s="17"/>
      <c r="B19" s="4"/>
      <c r="C19" s="17"/>
      <c r="D19" s="4"/>
      <c r="E19" s="4"/>
      <c r="F19" s="4"/>
      <c r="G19" s="4"/>
      <c r="H19" s="4"/>
      <c r="I19" s="4"/>
      <c r="J19" s="4"/>
      <c r="K19" s="4"/>
    </row>
    <row r="21" spans="1:11" ht="60" customHeight="1" x14ac:dyDescent="0.25">
      <c r="A21" s="309" t="str">
        <f>'Титульный лист'!B12</f>
        <v>Укажите должность уполномоченного руководителя (для подписи форм) на листе "Титульный лист"</v>
      </c>
      <c r="B21" s="309"/>
      <c r="C21" s="309"/>
      <c r="D21" s="309"/>
      <c r="E21" s="309"/>
      <c r="F21" s="309"/>
      <c r="I21" s="308" t="str">
        <f>'Титульный лист'!B13</f>
        <v>Укажите ФИО уполномоченного руководителя на листе "Титульный лист"</v>
      </c>
      <c r="J21" s="308"/>
      <c r="K21" s="308"/>
    </row>
  </sheetData>
  <sheetProtection algorithmName="SHA-512" hashValue="+Xewv7hQrHRM6K7P8IZXNAVB1ydJmnuhWYwUoNd93LBvjPttRA/1RAmP3Buo0nXKiZH67gbFYlyHwUciPCkCMQ==" saltValue="ITzu7b+YxD483lvyZEComQ==" spinCount="100000" sheet="1" insertRows="0" deleteRows="0"/>
  <protectedRanges>
    <protectedRange sqref="A12:K19" name="Диапазон1"/>
  </protectedRanges>
  <mergeCells count="11">
    <mergeCell ref="I21:K21"/>
    <mergeCell ref="A21:F21"/>
    <mergeCell ref="A3:K3"/>
    <mergeCell ref="A5:K5"/>
    <mergeCell ref="A6:K6"/>
    <mergeCell ref="A8:A10"/>
    <mergeCell ref="B8:B10"/>
    <mergeCell ref="C8:C10"/>
    <mergeCell ref="D8:K8"/>
    <mergeCell ref="D9:G9"/>
    <mergeCell ref="H9:K9"/>
  </mergeCells>
  <dataValidations count="1">
    <dataValidation type="whole" operator="greaterThan" allowBlank="1" showInputMessage="1" showErrorMessage="1" sqref="C12:K19" xr:uid="{63F138AC-DD56-449D-82C2-2C4AFC8C09E3}">
      <formula1>0</formula1>
    </dataValidation>
  </dataValidations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B6DE8-BD2F-43FC-B939-238DA333308A}">
  <sheetPr codeName="Лист8">
    <tabColor theme="7"/>
  </sheetPr>
  <dimension ref="A1:B13"/>
  <sheetViews>
    <sheetView zoomScaleNormal="100" zoomScaleSheetLayoutView="100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249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s="52" customFormat="1" ht="30" x14ac:dyDescent="0.25">
      <c r="A3" s="56">
        <v>1</v>
      </c>
      <c r="B3" s="53" t="s">
        <v>349</v>
      </c>
    </row>
    <row r="4" spans="1:2" s="52" customFormat="1" ht="30" x14ac:dyDescent="0.25">
      <c r="A4" s="56">
        <v>2</v>
      </c>
      <c r="B4" s="53" t="s">
        <v>350</v>
      </c>
    </row>
    <row r="5" spans="1:2" s="52" customFormat="1" x14ac:dyDescent="0.25">
      <c r="A5" s="56">
        <v>3</v>
      </c>
      <c r="B5" s="53" t="s">
        <v>14145</v>
      </c>
    </row>
    <row r="6" spans="1:2" s="52" customFormat="1" ht="30" x14ac:dyDescent="0.25">
      <c r="A6" s="56">
        <v>4</v>
      </c>
      <c r="B6" s="53" t="s">
        <v>351</v>
      </c>
    </row>
    <row r="7" spans="1:2" s="52" customFormat="1" ht="30" x14ac:dyDescent="0.25">
      <c r="A7" s="56">
        <v>5</v>
      </c>
      <c r="B7" s="53" t="s">
        <v>352</v>
      </c>
    </row>
    <row r="8" spans="1:2" s="52" customFormat="1" ht="30" x14ac:dyDescent="0.25">
      <c r="A8" s="56">
        <v>6</v>
      </c>
      <c r="B8" s="53" t="s">
        <v>353</v>
      </c>
    </row>
    <row r="9" spans="1:2" s="52" customFormat="1" ht="45" x14ac:dyDescent="0.25">
      <c r="A9" s="56">
        <v>7</v>
      </c>
      <c r="B9" s="53" t="s">
        <v>14146</v>
      </c>
    </row>
    <row r="10" spans="1:2" s="52" customFormat="1" ht="30" x14ac:dyDescent="0.25">
      <c r="A10" s="56">
        <v>8</v>
      </c>
      <c r="B10" s="53" t="s">
        <v>354</v>
      </c>
    </row>
    <row r="11" spans="1:2" ht="30" x14ac:dyDescent="0.25">
      <c r="A11" s="56">
        <v>9</v>
      </c>
      <c r="B11" s="53" t="s">
        <v>355</v>
      </c>
    </row>
    <row r="12" spans="1:2" ht="30" x14ac:dyDescent="0.25">
      <c r="A12" s="56">
        <v>10</v>
      </c>
      <c r="B12" s="53" t="s">
        <v>356</v>
      </c>
    </row>
    <row r="13" spans="1:2" ht="45" x14ac:dyDescent="0.25">
      <c r="A13" s="56">
        <v>11</v>
      </c>
      <c r="B13" s="53" t="s">
        <v>14154</v>
      </c>
    </row>
  </sheetData>
  <sheetProtection algorithmName="SHA-512" hashValue="ym3kM0FRRsc3VEo76n0Pl5SpqtN+ZtGmJA+82qxE/yGhoiafrjiKKfvOS+qBuYS/qhgzglX+lKrONoyuQKYrdA==" saltValue="BTsbZZmcgiejC17cITNsXQ==" spinCount="100000" sheet="1" objects="1" scenarios="1"/>
  <mergeCells count="1">
    <mergeCell ref="A1:B1"/>
  </mergeCells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DB238-D462-43DE-96D1-CCFCFDF54607}">
  <sheetPr codeName="Лист9">
    <pageSetUpPr fitToPage="1"/>
  </sheetPr>
  <dimension ref="A1:H26"/>
  <sheetViews>
    <sheetView view="pageBreakPreview" zoomScale="60" zoomScaleNormal="100" workbookViewId="0">
      <selection activeCell="B24" sqref="A1:XFD1048576"/>
    </sheetView>
  </sheetViews>
  <sheetFormatPr defaultRowHeight="15" x14ac:dyDescent="0.25"/>
  <cols>
    <col min="1" max="1" width="36.140625" customWidth="1"/>
    <col min="2" max="2" width="40.140625" customWidth="1"/>
    <col min="3" max="3" width="14.28515625" customWidth="1"/>
    <col min="4" max="4" width="12.5703125" customWidth="1"/>
    <col min="5" max="5" width="21.42578125" customWidth="1"/>
  </cols>
  <sheetData>
    <row r="1" spans="1:8" x14ac:dyDescent="0.25">
      <c r="E1" s="8" t="s">
        <v>96</v>
      </c>
      <c r="G1" s="163" t="s">
        <v>10468</v>
      </c>
    </row>
    <row r="3" spans="1:8" ht="15.75" x14ac:dyDescent="0.25">
      <c r="A3" s="306" t="s">
        <v>10904</v>
      </c>
      <c r="B3" s="306"/>
      <c r="C3" s="306"/>
      <c r="D3" s="306"/>
      <c r="E3" s="306"/>
      <c r="F3" s="13"/>
      <c r="G3" s="13"/>
      <c r="H3" s="13"/>
    </row>
    <row r="4" spans="1:8" ht="15.75" x14ac:dyDescent="0.25">
      <c r="A4" s="18"/>
    </row>
    <row r="5" spans="1:8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</row>
    <row r="6" spans="1:8" x14ac:dyDescent="0.25">
      <c r="A6" s="302" t="s">
        <v>0</v>
      </c>
      <c r="B6" s="302"/>
      <c r="C6" s="302"/>
      <c r="D6" s="302"/>
      <c r="E6" s="302"/>
    </row>
    <row r="7" spans="1:8" x14ac:dyDescent="0.25">
      <c r="A7" s="15"/>
    </row>
    <row r="8" spans="1:8" ht="25.5" x14ac:dyDescent="0.25">
      <c r="A8" s="35" t="s">
        <v>97</v>
      </c>
      <c r="B8" s="35" t="s">
        <v>98</v>
      </c>
      <c r="C8" s="35" t="s">
        <v>10905</v>
      </c>
      <c r="D8" s="35" t="s">
        <v>99</v>
      </c>
      <c r="E8" s="35" t="s">
        <v>369</v>
      </c>
    </row>
    <row r="9" spans="1:8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</row>
    <row r="10" spans="1:8" x14ac:dyDescent="0.25">
      <c r="A10" s="162" t="s">
        <v>100</v>
      </c>
      <c r="B10" s="4"/>
      <c r="C10" s="165"/>
      <c r="D10" s="4"/>
      <c r="E10" s="4"/>
    </row>
    <row r="11" spans="1:8" x14ac:dyDescent="0.25">
      <c r="A11" s="162" t="s">
        <v>101</v>
      </c>
      <c r="B11" s="63"/>
      <c r="C11" s="165"/>
      <c r="D11" s="4"/>
      <c r="E11" s="4"/>
    </row>
    <row r="12" spans="1:8" ht="22.5" x14ac:dyDescent="0.25">
      <c r="A12" s="162" t="s">
        <v>102</v>
      </c>
      <c r="B12" s="63"/>
      <c r="C12" s="165"/>
      <c r="D12" s="4"/>
      <c r="E12" s="4"/>
    </row>
    <row r="13" spans="1:8" x14ac:dyDescent="0.25">
      <c r="A13" s="162" t="s">
        <v>103</v>
      </c>
      <c r="B13" s="4"/>
      <c r="C13" s="165"/>
      <c r="D13" s="4"/>
      <c r="E13" s="4"/>
    </row>
    <row r="14" spans="1:8" x14ac:dyDescent="0.25">
      <c r="A14" s="162" t="s">
        <v>104</v>
      </c>
      <c r="B14" s="4"/>
      <c r="C14" s="165"/>
      <c r="D14" s="4"/>
      <c r="E14" s="4"/>
    </row>
    <row r="15" spans="1:8" x14ac:dyDescent="0.25">
      <c r="A15" s="162" t="s">
        <v>105</v>
      </c>
      <c r="B15" s="4"/>
      <c r="C15" s="165"/>
      <c r="D15" s="4"/>
      <c r="E15" s="4"/>
    </row>
    <row r="16" spans="1:8" x14ac:dyDescent="0.25">
      <c r="A16" s="162" t="s">
        <v>106</v>
      </c>
      <c r="B16" s="4"/>
      <c r="C16" s="166"/>
      <c r="D16" s="64"/>
      <c r="E16" s="64"/>
    </row>
    <row r="17" spans="1:5" x14ac:dyDescent="0.25">
      <c r="A17" s="167"/>
      <c r="B17" s="164"/>
      <c r="C17" s="168"/>
      <c r="D17" s="169"/>
      <c r="E17" s="169"/>
    </row>
    <row r="18" spans="1:5" ht="24.75" customHeight="1" x14ac:dyDescent="0.25">
      <c r="A18" s="333" t="str">
        <f>'Титульный лист'!B12</f>
        <v>Укажите должность уполномоченного руководителя (для подписи форм) на листе "Титульный лист"</v>
      </c>
      <c r="B18" s="333"/>
      <c r="C18" s="262"/>
      <c r="D18" s="332" t="str">
        <f>'Титульный лист'!B13</f>
        <v>Укажите ФИО уполномоченного руководителя на листе "Титульный лист"</v>
      </c>
      <c r="E18" s="332"/>
    </row>
    <row r="19" spans="1:5" ht="24.75" customHeight="1" x14ac:dyDescent="0.25">
      <c r="A19" s="167"/>
      <c r="B19" s="164"/>
      <c r="C19" s="168"/>
      <c r="D19" s="169"/>
      <c r="E19" s="169"/>
    </row>
    <row r="21" spans="1:5" x14ac:dyDescent="0.25">
      <c r="A21" s="55" t="s">
        <v>220</v>
      </c>
      <c r="B21" s="67" t="s">
        <v>246</v>
      </c>
      <c r="C21" s="67"/>
      <c r="D21" s="67"/>
      <c r="E21" s="67"/>
    </row>
    <row r="22" spans="1:5" ht="45" x14ac:dyDescent="0.25">
      <c r="A22" s="48">
        <v>1</v>
      </c>
      <c r="B22" s="47" t="s">
        <v>331</v>
      </c>
      <c r="C22" s="47"/>
      <c r="D22" s="47"/>
      <c r="E22" s="47"/>
    </row>
    <row r="23" spans="1:5" ht="30.75" customHeight="1" x14ac:dyDescent="0.25">
      <c r="A23" s="48">
        <v>2</v>
      </c>
      <c r="B23" s="47" t="s">
        <v>330</v>
      </c>
      <c r="C23" s="47"/>
      <c r="D23" s="47"/>
      <c r="E23" s="47"/>
    </row>
    <row r="24" spans="1:5" ht="29.25" customHeight="1" x14ac:dyDescent="0.25">
      <c r="A24" s="48">
        <v>3</v>
      </c>
      <c r="B24" s="47" t="s">
        <v>14160</v>
      </c>
      <c r="C24" s="47"/>
      <c r="D24" s="47"/>
      <c r="E24" s="47"/>
    </row>
    <row r="25" spans="1:5" ht="45.75" customHeight="1" x14ac:dyDescent="0.25">
      <c r="A25" s="48">
        <v>4</v>
      </c>
      <c r="B25" s="47" t="s">
        <v>370</v>
      </c>
      <c r="C25" s="47"/>
      <c r="D25" s="47"/>
      <c r="E25" s="47"/>
    </row>
    <row r="26" spans="1:5" ht="30.75" customHeight="1" x14ac:dyDescent="0.25">
      <c r="A26" s="48">
        <v>5</v>
      </c>
      <c r="B26" s="47" t="s">
        <v>329</v>
      </c>
      <c r="C26" s="47"/>
      <c r="D26" s="47"/>
      <c r="E26" s="47"/>
    </row>
  </sheetData>
  <sheetProtection insertRows="0" deleteRows="0"/>
  <protectedRanges>
    <protectedRange sqref="A10:E19" name="Диапазон1"/>
  </protectedRanges>
  <mergeCells count="5">
    <mergeCell ref="A3:E3"/>
    <mergeCell ref="A5:E5"/>
    <mergeCell ref="A6:E6"/>
    <mergeCell ref="D18:E18"/>
    <mergeCell ref="A18:B18"/>
  </mergeCells>
  <dataValidations count="2">
    <dataValidation type="date" allowBlank="1" showInputMessage="1" showErrorMessage="1" sqref="C17:C19" xr:uid="{B6DB1095-BCBE-44A0-9ED8-3E8C872244F2}">
      <formula1>1</formula1>
      <formula2>45292</formula2>
    </dataValidation>
    <dataValidation type="whole" allowBlank="1" showInputMessage="1" showErrorMessage="1" sqref="C10:C16" xr:uid="{F1F5251A-79F7-40EC-9BC2-12988C1CD519}">
      <formula1>0</formula1>
      <formula2>110</formula2>
    </dataValidation>
  </dataValidations>
  <pageMargins left="0.7" right="0.7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FCE00-9788-4EA2-BAA5-EE3A51B7EEED}">
  <sheetPr codeName="Лист10">
    <pageSetUpPr fitToPage="1"/>
  </sheetPr>
  <dimension ref="A1:G38"/>
  <sheetViews>
    <sheetView view="pageBreakPreview" zoomScale="60" zoomScaleNormal="100" workbookViewId="0">
      <selection sqref="A1:XFD1048576"/>
    </sheetView>
  </sheetViews>
  <sheetFormatPr defaultRowHeight="15" x14ac:dyDescent="0.25"/>
  <cols>
    <col min="1" max="1" width="6.7109375" style="68" bestFit="1" customWidth="1"/>
    <col min="2" max="2" width="74.5703125" customWidth="1"/>
    <col min="4" max="4" width="19.42578125" bestFit="1" customWidth="1"/>
    <col min="5" max="6" width="9" bestFit="1" customWidth="1"/>
    <col min="7" max="7" width="9.85546875" customWidth="1"/>
  </cols>
  <sheetData>
    <row r="1" spans="1:7" x14ac:dyDescent="0.25">
      <c r="F1" s="303" t="s">
        <v>130</v>
      </c>
      <c r="G1" s="303"/>
    </row>
    <row r="3" spans="1:7" ht="15.75" x14ac:dyDescent="0.25">
      <c r="A3"/>
      <c r="B3" s="306" t="s">
        <v>10906</v>
      </c>
      <c r="C3" s="306"/>
      <c r="D3" s="306"/>
      <c r="E3" s="306"/>
      <c r="F3" s="306"/>
      <c r="G3" s="306"/>
    </row>
    <row r="5" spans="1:7" x14ac:dyDescent="0.25">
      <c r="A5"/>
      <c r="B5" s="301" t="str">
        <f>'Титульный лист'!B7</f>
        <v>Указать наименование организации на Листе "Титульный лист"</v>
      </c>
      <c r="C5" s="301"/>
      <c r="D5" s="301"/>
      <c r="E5" s="301"/>
      <c r="F5" s="301"/>
      <c r="G5" s="301"/>
    </row>
    <row r="6" spans="1:7" x14ac:dyDescent="0.25">
      <c r="A6"/>
      <c r="B6" s="302" t="s">
        <v>0</v>
      </c>
      <c r="C6" s="302"/>
      <c r="D6" s="302"/>
      <c r="E6" s="302"/>
      <c r="F6" s="302"/>
      <c r="G6" s="302"/>
    </row>
    <row r="8" spans="1:7" x14ac:dyDescent="0.25">
      <c r="A8" s="335" t="s">
        <v>220</v>
      </c>
      <c r="B8" s="304" t="s">
        <v>129</v>
      </c>
      <c r="C8" s="304" t="s">
        <v>3</v>
      </c>
      <c r="D8" s="304" t="s">
        <v>128</v>
      </c>
      <c r="E8" s="304" t="s">
        <v>127</v>
      </c>
      <c r="F8" s="304"/>
      <c r="G8" s="304"/>
    </row>
    <row r="9" spans="1:7" ht="38.25" x14ac:dyDescent="0.25">
      <c r="A9" s="336"/>
      <c r="B9" s="304"/>
      <c r="C9" s="304"/>
      <c r="D9" s="304"/>
      <c r="E9" s="27" t="s">
        <v>110</v>
      </c>
      <c r="F9" s="27" t="s">
        <v>109</v>
      </c>
      <c r="G9" s="27" t="s">
        <v>108</v>
      </c>
    </row>
    <row r="10" spans="1:7" x14ac:dyDescent="0.25">
      <c r="A10" s="337"/>
      <c r="B10" s="27" t="s">
        <v>29</v>
      </c>
      <c r="C10" s="27" t="s">
        <v>64</v>
      </c>
      <c r="D10" s="27">
        <v>1</v>
      </c>
      <c r="E10" s="27">
        <v>2</v>
      </c>
      <c r="F10" s="27">
        <v>3</v>
      </c>
      <c r="G10" s="27">
        <v>4</v>
      </c>
    </row>
    <row r="11" spans="1:7" ht="25.5" x14ac:dyDescent="0.25">
      <c r="A11" s="122">
        <v>1</v>
      </c>
      <c r="B11" s="102" t="s">
        <v>7212</v>
      </c>
      <c r="C11" s="38">
        <v>1</v>
      </c>
      <c r="D11" s="36">
        <f>SUM(E11:G11)</f>
        <v>0</v>
      </c>
      <c r="E11" s="27">
        <f>E12+E13+E14+E15+E17</f>
        <v>0</v>
      </c>
      <c r="F11" s="27">
        <f t="shared" ref="F11:G11" si="0">F12+F13+F14+F15+F17</f>
        <v>0</v>
      </c>
      <c r="G11" s="27">
        <f t="shared" si="0"/>
        <v>0</v>
      </c>
    </row>
    <row r="12" spans="1:7" ht="15.75" x14ac:dyDescent="0.25">
      <c r="A12" s="120" t="s">
        <v>7194</v>
      </c>
      <c r="B12" s="37" t="s">
        <v>126</v>
      </c>
      <c r="C12" s="38">
        <v>2</v>
      </c>
      <c r="D12" s="36">
        <f t="shared" ref="D12:D18" si="1">SUM(E12:G12)</f>
        <v>0</v>
      </c>
      <c r="E12" s="14"/>
      <c r="F12" s="14"/>
      <c r="G12" s="14"/>
    </row>
    <row r="13" spans="1:7" ht="15.75" x14ac:dyDescent="0.25">
      <c r="A13" s="120" t="s">
        <v>7195</v>
      </c>
      <c r="B13" s="37" t="s">
        <v>125</v>
      </c>
      <c r="C13" s="38">
        <v>3</v>
      </c>
      <c r="D13" s="36">
        <f t="shared" si="1"/>
        <v>0</v>
      </c>
      <c r="E13" s="14"/>
      <c r="F13" s="14"/>
      <c r="G13" s="14"/>
    </row>
    <row r="14" spans="1:7" ht="15.75" x14ac:dyDescent="0.25">
      <c r="A14" s="120" t="s">
        <v>7196</v>
      </c>
      <c r="B14" s="39" t="s">
        <v>124</v>
      </c>
      <c r="C14" s="38">
        <v>4</v>
      </c>
      <c r="D14" s="36">
        <f t="shared" si="1"/>
        <v>0</v>
      </c>
      <c r="E14" s="14"/>
      <c r="F14" s="14"/>
      <c r="G14" s="14"/>
    </row>
    <row r="15" spans="1:7" ht="15.75" x14ac:dyDescent="0.25">
      <c r="A15" s="120" t="s">
        <v>7197</v>
      </c>
      <c r="B15" s="37" t="s">
        <v>123</v>
      </c>
      <c r="C15" s="38">
        <v>5</v>
      </c>
      <c r="D15" s="36">
        <f t="shared" si="1"/>
        <v>0</v>
      </c>
      <c r="E15" s="14"/>
      <c r="F15" s="14"/>
      <c r="G15" s="14"/>
    </row>
    <row r="16" spans="1:7" ht="15.75" x14ac:dyDescent="0.25">
      <c r="A16" s="120" t="s">
        <v>7198</v>
      </c>
      <c r="B16" s="37" t="s">
        <v>122</v>
      </c>
      <c r="C16" s="38">
        <v>6</v>
      </c>
      <c r="D16" s="36">
        <f t="shared" si="1"/>
        <v>0</v>
      </c>
      <c r="E16" s="14"/>
      <c r="F16" s="14"/>
      <c r="G16" s="14"/>
    </row>
    <row r="17" spans="1:7" ht="15.75" x14ac:dyDescent="0.25">
      <c r="A17" s="118" t="s">
        <v>7199</v>
      </c>
      <c r="B17" s="102" t="s">
        <v>121</v>
      </c>
      <c r="C17" s="38">
        <v>7</v>
      </c>
      <c r="D17" s="36">
        <f t="shared" si="1"/>
        <v>0</v>
      </c>
      <c r="E17" s="14"/>
      <c r="F17" s="14"/>
      <c r="G17" s="14"/>
    </row>
    <row r="18" spans="1:7" ht="25.5" x14ac:dyDescent="0.25">
      <c r="A18" s="118" t="s">
        <v>7200</v>
      </c>
      <c r="B18" s="102" t="s">
        <v>120</v>
      </c>
      <c r="C18" s="38">
        <v>8</v>
      </c>
      <c r="D18" s="36">
        <f t="shared" si="1"/>
        <v>0</v>
      </c>
      <c r="E18" s="14"/>
      <c r="F18" s="14"/>
      <c r="G18" s="14"/>
    </row>
    <row r="19" spans="1:7" ht="25.5" x14ac:dyDescent="0.25">
      <c r="A19" s="118" t="s">
        <v>7201</v>
      </c>
      <c r="B19" s="102" t="s">
        <v>119</v>
      </c>
      <c r="C19" s="128"/>
      <c r="D19" s="129"/>
      <c r="E19" s="129"/>
      <c r="F19" s="129"/>
      <c r="G19" s="129"/>
    </row>
    <row r="20" spans="1:7" ht="15.75" x14ac:dyDescent="0.25">
      <c r="A20" s="118" t="s">
        <v>7202</v>
      </c>
      <c r="B20" s="102" t="s">
        <v>118</v>
      </c>
      <c r="C20" s="38">
        <v>9</v>
      </c>
      <c r="D20" s="66">
        <f>SUM(E20:G20)</f>
        <v>0</v>
      </c>
      <c r="E20" s="14"/>
      <c r="F20" s="14"/>
      <c r="G20" s="14"/>
    </row>
    <row r="21" spans="1:7" ht="15.75" x14ac:dyDescent="0.25">
      <c r="A21" s="118" t="s">
        <v>7203</v>
      </c>
      <c r="B21" s="102" t="s">
        <v>117</v>
      </c>
      <c r="C21" s="38">
        <v>10</v>
      </c>
      <c r="D21" s="66">
        <f t="shared" ref="D21:D24" si="2">SUM(E21:G21)</f>
        <v>0</v>
      </c>
      <c r="E21" s="14"/>
      <c r="F21" s="14"/>
      <c r="G21" s="14"/>
    </row>
    <row r="22" spans="1:7" ht="15.75" x14ac:dyDescent="0.25">
      <c r="A22" s="118" t="s">
        <v>7204</v>
      </c>
      <c r="B22" s="102" t="s">
        <v>116</v>
      </c>
      <c r="C22" s="38">
        <v>11</v>
      </c>
      <c r="D22" s="66">
        <f t="shared" si="2"/>
        <v>0</v>
      </c>
      <c r="E22" s="14"/>
      <c r="F22" s="14"/>
      <c r="G22" s="14"/>
    </row>
    <row r="23" spans="1:7" ht="15.75" x14ac:dyDescent="0.25">
      <c r="A23" s="118" t="s">
        <v>7205</v>
      </c>
      <c r="B23" s="102" t="s">
        <v>115</v>
      </c>
      <c r="C23" s="38">
        <v>12</v>
      </c>
      <c r="D23" s="66">
        <f t="shared" si="2"/>
        <v>0</v>
      </c>
      <c r="E23" s="14"/>
      <c r="F23" s="14"/>
      <c r="G23" s="14"/>
    </row>
    <row r="24" spans="1:7" ht="15.75" x14ac:dyDescent="0.25">
      <c r="A24" s="118" t="s">
        <v>7206</v>
      </c>
      <c r="B24" s="102" t="s">
        <v>114</v>
      </c>
      <c r="C24" s="38">
        <v>13</v>
      </c>
      <c r="D24" s="66">
        <f t="shared" si="2"/>
        <v>0</v>
      </c>
      <c r="E24" s="14"/>
      <c r="F24" s="14"/>
      <c r="G24" s="14"/>
    </row>
    <row r="25" spans="1:7" x14ac:dyDescent="0.25">
      <c r="A25" s="119"/>
    </row>
    <row r="26" spans="1:7" x14ac:dyDescent="0.25">
      <c r="A26" s="121" t="s">
        <v>7207</v>
      </c>
      <c r="B26" s="116" t="s">
        <v>113</v>
      </c>
      <c r="C26" s="113">
        <v>14</v>
      </c>
      <c r="D26" s="195"/>
      <c r="E26" t="s">
        <v>112</v>
      </c>
    </row>
    <row r="27" spans="1:7" x14ac:dyDescent="0.25">
      <c r="A27" s="119"/>
      <c r="C27" s="115"/>
    </row>
    <row r="28" spans="1:7" x14ac:dyDescent="0.25">
      <c r="A28" s="121" t="s">
        <v>7208</v>
      </c>
      <c r="B28" s="117" t="s">
        <v>111</v>
      </c>
      <c r="C28" s="114">
        <v>15</v>
      </c>
      <c r="D28" s="105">
        <f>SUM(D29:D31)</f>
        <v>0</v>
      </c>
    </row>
    <row r="29" spans="1:7" x14ac:dyDescent="0.25">
      <c r="A29" s="118" t="s">
        <v>7209</v>
      </c>
      <c r="B29" s="102" t="s">
        <v>110</v>
      </c>
      <c r="C29" s="112">
        <v>16</v>
      </c>
      <c r="D29" s="105">
        <f>'Форма №1'!C17</f>
        <v>0</v>
      </c>
      <c r="E29" t="s">
        <v>107</v>
      </c>
    </row>
    <row r="30" spans="1:7" x14ac:dyDescent="0.25">
      <c r="A30" s="118" t="s">
        <v>7210</v>
      </c>
      <c r="B30" s="102" t="s">
        <v>109</v>
      </c>
      <c r="C30" s="112">
        <v>17</v>
      </c>
      <c r="D30" s="105">
        <f>'Форма №1'!C18</f>
        <v>0</v>
      </c>
      <c r="E30" t="s">
        <v>107</v>
      </c>
    </row>
    <row r="31" spans="1:7" x14ac:dyDescent="0.25">
      <c r="A31" s="118" t="s">
        <v>7211</v>
      </c>
      <c r="B31" s="102" t="s">
        <v>108</v>
      </c>
      <c r="C31" s="112">
        <v>18</v>
      </c>
      <c r="D31" s="105">
        <f>'Форма №1'!C19</f>
        <v>0</v>
      </c>
      <c r="E31" t="s">
        <v>107</v>
      </c>
    </row>
    <row r="32" spans="1:7" x14ac:dyDescent="0.25">
      <c r="A32" s="119"/>
      <c r="B32" s="263"/>
      <c r="C32" s="264"/>
      <c r="D32" s="265"/>
    </row>
    <row r="33" spans="1:7" x14ac:dyDescent="0.25">
      <c r="A33" s="119"/>
      <c r="B33" s="263"/>
      <c r="C33" s="264"/>
      <c r="D33" s="265"/>
    </row>
    <row r="34" spans="1:7" ht="63.75" customHeight="1" x14ac:dyDescent="0.25">
      <c r="A34" s="309" t="str">
        <f>'Титульный лист'!B12</f>
        <v>Укажите должность уполномоченного руководителя (для подписи форм) на листе "Титульный лист"</v>
      </c>
      <c r="B34" s="309"/>
      <c r="C34" s="264"/>
      <c r="D34" s="265"/>
      <c r="E34" s="308" t="str">
        <f>'Титульный лист'!B13</f>
        <v>Укажите ФИО уполномоченного руководителя на листе "Титульный лист"</v>
      </c>
      <c r="F34" s="308"/>
      <c r="G34" s="308"/>
    </row>
    <row r="35" spans="1:7" x14ac:dyDescent="0.25">
      <c r="B35" s="338" t="s">
        <v>14151</v>
      </c>
      <c r="C35" s="338"/>
    </row>
    <row r="36" spans="1:7" x14ac:dyDescent="0.25">
      <c r="B36" s="334" t="s">
        <v>14030</v>
      </c>
      <c r="C36" s="334"/>
      <c r="D36" s="334"/>
    </row>
    <row r="38" spans="1:7" x14ac:dyDescent="0.25">
      <c r="B38" s="109" t="s">
        <v>14047</v>
      </c>
    </row>
  </sheetData>
  <sheetProtection algorithmName="SHA-512" hashValue="57+SY+wMkUoXXHhwX8h7+Kzkt6Yj6b4iuKD7Yx2OsKUupjPfvJdzKfhuea4yq3LMckKQFC/Zw1LfEFfKjU0ShA==" saltValue="2fpiwPQfxTT2KOdB0W3jgw==" spinCount="100000" sheet="1" objects="1" scenarios="1"/>
  <protectedRanges>
    <protectedRange sqref="D26" name="Диапазон1_7"/>
    <protectedRange sqref="E12:G18" name="Диапазон1_5"/>
    <protectedRange sqref="E23:G24" name="Диапазон1_3"/>
    <protectedRange sqref="E20:G22" name="Диапазон1"/>
  </protectedRanges>
  <mergeCells count="13">
    <mergeCell ref="B36:D36"/>
    <mergeCell ref="A8:A10"/>
    <mergeCell ref="B35:C35"/>
    <mergeCell ref="F1:G1"/>
    <mergeCell ref="B8:B9"/>
    <mergeCell ref="C8:C9"/>
    <mergeCell ref="D8:D9"/>
    <mergeCell ref="E8:G8"/>
    <mergeCell ref="B3:G3"/>
    <mergeCell ref="B5:G5"/>
    <mergeCell ref="B6:G6"/>
    <mergeCell ref="E34:G34"/>
    <mergeCell ref="A34:B34"/>
  </mergeCells>
  <dataValidations count="3">
    <dataValidation type="whole" operator="greaterThan" allowBlank="1" showInputMessage="1" showErrorMessage="1" sqref="E20:G24 E12:G18" xr:uid="{01878E66-3C54-4A14-99E8-3823E240C2DF}">
      <formula1>0</formula1>
    </dataValidation>
    <dataValidation type="decimal" operator="greaterThan" allowBlank="1" showInputMessage="1" showErrorMessage="1" sqref="D26" xr:uid="{351BCB3F-C1AD-40C1-B1F1-5D4DBB222504}">
      <formula1>0</formula1>
    </dataValidation>
    <dataValidation operator="greaterThan" allowBlank="1" showInputMessage="1" showErrorMessage="1" sqref="D29:D34 E11:G11" xr:uid="{CA7B0615-DCFF-4A50-B409-2258D9C5FFF1}"/>
  </dataValidations>
  <pageMargins left="0.7" right="0.7" top="0.75" bottom="0.75" header="0.3" footer="0.3"/>
  <pageSetup paperSize="9" scale="6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3F200-D182-492D-ACEF-989EB7AF1ACE}">
  <sheetPr codeName="Лист11">
    <tabColor theme="7"/>
  </sheetPr>
  <dimension ref="A1:B15"/>
  <sheetViews>
    <sheetView zoomScaleNormal="100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251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30" x14ac:dyDescent="0.25">
      <c r="A3" s="48">
        <v>1</v>
      </c>
      <c r="B3" s="47" t="s">
        <v>328</v>
      </c>
    </row>
    <row r="4" spans="1:2" x14ac:dyDescent="0.25">
      <c r="A4" s="294">
        <v>2</v>
      </c>
      <c r="B4" s="47" t="s">
        <v>327</v>
      </c>
    </row>
    <row r="5" spans="1:2" x14ac:dyDescent="0.25">
      <c r="A5" s="294"/>
      <c r="B5" s="47" t="s">
        <v>253</v>
      </c>
    </row>
    <row r="6" spans="1:2" x14ac:dyDescent="0.25">
      <c r="A6" s="294"/>
      <c r="B6" s="47" t="s">
        <v>254</v>
      </c>
    </row>
    <row r="7" spans="1:2" x14ac:dyDescent="0.25">
      <c r="A7" s="294"/>
      <c r="B7" s="47" t="s">
        <v>252</v>
      </c>
    </row>
    <row r="8" spans="1:2" x14ac:dyDescent="0.25">
      <c r="A8" s="294"/>
      <c r="B8" s="47" t="s">
        <v>255</v>
      </c>
    </row>
    <row r="9" spans="1:2" ht="30" x14ac:dyDescent="0.25">
      <c r="A9" s="294"/>
      <c r="B9" s="47" t="s">
        <v>256</v>
      </c>
    </row>
    <row r="10" spans="1:2" ht="30" x14ac:dyDescent="0.25">
      <c r="A10" s="294"/>
      <c r="B10" s="47" t="s">
        <v>257</v>
      </c>
    </row>
    <row r="11" spans="1:2" ht="30" x14ac:dyDescent="0.25">
      <c r="A11" s="48">
        <v>3</v>
      </c>
      <c r="B11" s="47" t="s">
        <v>326</v>
      </c>
    </row>
    <row r="12" spans="1:2" ht="30" x14ac:dyDescent="0.25">
      <c r="A12" s="48">
        <v>4</v>
      </c>
      <c r="B12" s="47" t="s">
        <v>325</v>
      </c>
    </row>
    <row r="13" spans="1:2" ht="30" x14ac:dyDescent="0.25">
      <c r="A13" s="48">
        <v>5</v>
      </c>
      <c r="B13" s="47" t="s">
        <v>324</v>
      </c>
    </row>
    <row r="14" spans="1:2" ht="45" x14ac:dyDescent="0.25">
      <c r="A14" s="48">
        <v>6</v>
      </c>
      <c r="B14" s="47" t="s">
        <v>323</v>
      </c>
    </row>
    <row r="15" spans="1:2" ht="30" x14ac:dyDescent="0.25">
      <c r="A15" s="48">
        <v>7</v>
      </c>
      <c r="B15" s="47" t="s">
        <v>322</v>
      </c>
    </row>
  </sheetData>
  <sheetProtection algorithmName="SHA-512" hashValue="OdvLt6bw0cYmN5XIFKx8jBk1uoh1R7djBmcX9JLQq1PWsKwYEc3MZrPaUVpPtpHHedAs/yqglvjaEkuxsR5sWg==" saltValue="WYZ9vKhcYTic7p77/kFMCg==" spinCount="100000" sheet="1" objects="1" scenarios="1"/>
  <mergeCells count="2">
    <mergeCell ref="A1:B1"/>
    <mergeCell ref="A4:A10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828A2-E174-40F7-96C9-0A67438E20ED}">
  <sheetPr codeName="Лист12">
    <pageSetUpPr fitToPage="1"/>
  </sheetPr>
  <dimension ref="A1:I32"/>
  <sheetViews>
    <sheetView view="pageBreakPreview" zoomScale="60" zoomScaleNormal="100" workbookViewId="0">
      <selection activeCell="B28" sqref="B28:C28"/>
    </sheetView>
  </sheetViews>
  <sheetFormatPr defaultRowHeight="15" x14ac:dyDescent="0.25"/>
  <cols>
    <col min="1" max="1" width="58.42578125" customWidth="1"/>
    <col min="2" max="2" width="12.28515625" bestFit="1" customWidth="1"/>
    <col min="3" max="3" width="11.140625" customWidth="1"/>
    <col min="4" max="4" width="12.7109375" customWidth="1"/>
  </cols>
  <sheetData>
    <row r="1" spans="1:9" ht="15.75" x14ac:dyDescent="0.25">
      <c r="C1" s="21" t="s">
        <v>131</v>
      </c>
    </row>
    <row r="3" spans="1:9" ht="31.5" customHeight="1" x14ac:dyDescent="0.25">
      <c r="A3" s="311" t="s">
        <v>10907</v>
      </c>
      <c r="B3" s="311"/>
      <c r="C3" s="311"/>
      <c r="D3" s="16"/>
      <c r="E3" s="13"/>
      <c r="F3" s="13"/>
      <c r="G3" s="13"/>
      <c r="H3" s="13"/>
      <c r="I3" s="13"/>
    </row>
    <row r="4" spans="1:9" x14ac:dyDescent="0.25">
      <c r="A4" s="1"/>
    </row>
    <row r="5" spans="1:9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15"/>
      <c r="E5" s="15"/>
      <c r="F5" s="15"/>
      <c r="G5" s="15"/>
      <c r="H5" s="15"/>
    </row>
    <row r="6" spans="1:9" x14ac:dyDescent="0.25">
      <c r="A6" s="312" t="s">
        <v>0</v>
      </c>
      <c r="B6" s="312"/>
      <c r="C6" s="312"/>
      <c r="D6" s="15"/>
      <c r="E6" s="15"/>
      <c r="F6" s="15"/>
      <c r="G6" s="15"/>
      <c r="H6" s="15"/>
    </row>
    <row r="7" spans="1:9" ht="15.75" x14ac:dyDescent="0.25">
      <c r="A7" s="9"/>
    </row>
    <row r="8" spans="1:9" ht="38.25" x14ac:dyDescent="0.25">
      <c r="A8" s="27" t="s">
        <v>129</v>
      </c>
      <c r="B8" s="27" t="s">
        <v>3</v>
      </c>
      <c r="C8" s="27" t="s">
        <v>132</v>
      </c>
    </row>
    <row r="9" spans="1:9" x14ac:dyDescent="0.25">
      <c r="A9" s="27" t="s">
        <v>29</v>
      </c>
      <c r="B9" s="27" t="s">
        <v>64</v>
      </c>
      <c r="C9" s="27">
        <v>1</v>
      </c>
    </row>
    <row r="10" spans="1:9" ht="25.5" x14ac:dyDescent="0.25">
      <c r="A10" s="39" t="s">
        <v>133</v>
      </c>
      <c r="B10" s="27">
        <v>1</v>
      </c>
      <c r="C10" s="35">
        <f>SUM(C11:C13)</f>
        <v>0</v>
      </c>
    </row>
    <row r="11" spans="1:9" x14ac:dyDescent="0.25">
      <c r="A11" s="39" t="s">
        <v>134</v>
      </c>
      <c r="B11" s="27">
        <v>2</v>
      </c>
      <c r="C11" s="4"/>
    </row>
    <row r="12" spans="1:9" x14ac:dyDescent="0.25">
      <c r="A12" s="39" t="s">
        <v>135</v>
      </c>
      <c r="B12" s="27">
        <v>3</v>
      </c>
      <c r="C12" s="4"/>
    </row>
    <row r="13" spans="1:9" x14ac:dyDescent="0.25">
      <c r="A13" s="39" t="s">
        <v>136</v>
      </c>
      <c r="B13" s="27">
        <v>4</v>
      </c>
      <c r="C13" s="4"/>
    </row>
    <row r="14" spans="1:9" ht="38.25" x14ac:dyDescent="0.25">
      <c r="A14" s="39" t="s">
        <v>137</v>
      </c>
      <c r="B14" s="27">
        <v>5</v>
      </c>
      <c r="C14" s="4"/>
    </row>
    <row r="15" spans="1:9" x14ac:dyDescent="0.25">
      <c r="A15" s="39" t="s">
        <v>10467</v>
      </c>
      <c r="B15" s="27">
        <v>6</v>
      </c>
      <c r="C15" s="35">
        <f>SUM(C16:C18)</f>
        <v>0</v>
      </c>
    </row>
    <row r="16" spans="1:9" x14ac:dyDescent="0.25">
      <c r="A16" s="161" t="s">
        <v>10464</v>
      </c>
      <c r="B16" s="27">
        <v>7</v>
      </c>
      <c r="C16" s="4"/>
      <c r="D16" s="160"/>
    </row>
    <row r="17" spans="1:4" x14ac:dyDescent="0.25">
      <c r="A17" s="39" t="s">
        <v>138</v>
      </c>
      <c r="B17" s="27">
        <v>8</v>
      </c>
      <c r="C17" s="4"/>
      <c r="D17" s="160"/>
    </row>
    <row r="18" spans="1:4" x14ac:dyDescent="0.25">
      <c r="A18" s="39" t="s">
        <v>139</v>
      </c>
      <c r="B18" s="27">
        <v>9</v>
      </c>
      <c r="C18" s="4"/>
      <c r="D18" s="160"/>
    </row>
    <row r="19" spans="1:4" ht="25.5" x14ac:dyDescent="0.25">
      <c r="A19" s="39" t="s">
        <v>140</v>
      </c>
      <c r="B19" s="42">
        <v>10</v>
      </c>
      <c r="C19" s="4"/>
    </row>
    <row r="20" spans="1:4" ht="38.25" x14ac:dyDescent="0.25">
      <c r="A20" s="37" t="s">
        <v>141</v>
      </c>
      <c r="B20" s="42">
        <v>11</v>
      </c>
      <c r="C20" s="35">
        <f>SUM(C10,C15)</f>
        <v>0</v>
      </c>
    </row>
    <row r="21" spans="1:4" x14ac:dyDescent="0.25">
      <c r="A21" s="39" t="s">
        <v>142</v>
      </c>
      <c r="B21" s="42">
        <v>12</v>
      </c>
      <c r="C21" s="4"/>
    </row>
    <row r="22" spans="1:4" x14ac:dyDescent="0.25">
      <c r="A22" s="39" t="s">
        <v>143</v>
      </c>
      <c r="B22" s="42">
        <v>13</v>
      </c>
      <c r="C22" s="4"/>
    </row>
    <row r="23" spans="1:4" x14ac:dyDescent="0.25">
      <c r="A23" s="39" t="s">
        <v>144</v>
      </c>
      <c r="B23" s="42">
        <v>14</v>
      </c>
      <c r="C23" s="4"/>
    </row>
    <row r="24" spans="1:4" x14ac:dyDescent="0.25">
      <c r="A24" s="39" t="s">
        <v>145</v>
      </c>
      <c r="B24" s="42">
        <v>15</v>
      </c>
      <c r="C24" s="4"/>
    </row>
    <row r="25" spans="1:4" x14ac:dyDescent="0.25">
      <c r="A25" s="39" t="s">
        <v>146</v>
      </c>
      <c r="B25" s="42">
        <v>16</v>
      </c>
      <c r="C25" s="35">
        <f>'Форма №1'!C20</f>
        <v>0</v>
      </c>
    </row>
    <row r="26" spans="1:4" ht="25.5" x14ac:dyDescent="0.25">
      <c r="A26" s="40" t="s">
        <v>10463</v>
      </c>
      <c r="B26" s="42">
        <v>17</v>
      </c>
      <c r="C26" s="48"/>
    </row>
    <row r="27" spans="1:4" x14ac:dyDescent="0.25">
      <c r="A27" s="19"/>
    </row>
    <row r="28" spans="1:4" ht="61.5" customHeight="1" x14ac:dyDescent="0.25">
      <c r="A28" s="256" t="str">
        <f>'Титульный лист'!B12</f>
        <v>Укажите должность уполномоченного руководителя (для подписи форм) на листе "Титульный лист"</v>
      </c>
      <c r="B28" s="339" t="str">
        <f>'Титульный лист'!B13</f>
        <v>Укажите ФИО уполномоченного руководителя на листе "Титульный лист"</v>
      </c>
      <c r="C28" s="339"/>
    </row>
    <row r="29" spans="1:4" x14ac:dyDescent="0.25">
      <c r="A29" s="19"/>
    </row>
    <row r="30" spans="1:4" x14ac:dyDescent="0.25">
      <c r="A30" s="19"/>
    </row>
    <row r="31" spans="1:4" ht="25.5" x14ac:dyDescent="0.25">
      <c r="A31" s="209" t="s">
        <v>14156</v>
      </c>
    </row>
    <row r="32" spans="1:4" x14ac:dyDescent="0.25">
      <c r="A32" s="109" t="s">
        <v>14046</v>
      </c>
    </row>
  </sheetData>
  <sheetProtection algorithmName="SHA-512" hashValue="zC5E3gAvjJaeWMSXmLYWqqvQjuB9zkwVrT8Tev8dpjPsU58j6wS5dv568Y++gvQpyDSRG28oTXbEaFmjvNC88g==" saltValue="vv6ydSS1EMxdz+Ru7jxJCw==" spinCount="100000" sheet="1" objects="1" scenarios="1"/>
  <protectedRanges>
    <protectedRange sqref="C26" name="Диапазон4"/>
    <protectedRange sqref="C11:C14" name="Диапазон2_5"/>
    <protectedRange sqref="C16:C19" name="Диапазон2_5_1"/>
    <protectedRange sqref="C21:C24" name="Диапазон2_5_2"/>
  </protectedRanges>
  <mergeCells count="4">
    <mergeCell ref="A5:C5"/>
    <mergeCell ref="A6:C6"/>
    <mergeCell ref="A3:C3"/>
    <mergeCell ref="B28:C28"/>
  </mergeCells>
  <dataValidations count="3">
    <dataValidation type="whole" operator="greaterThanOrEqual" allowBlank="1" showInputMessage="1" showErrorMessage="1" sqref="C11:C14 C16:C19 C21:C24" xr:uid="{DF420C26-AD9A-4F74-B5B6-6C4661E5C001}">
      <formula1>0</formula1>
    </dataValidation>
    <dataValidation type="decimal" operator="greaterThan" allowBlank="1" showInputMessage="1" showErrorMessage="1" sqref="C26" xr:uid="{803B0E6C-32BD-4160-9926-3FA7EE62908F}">
      <formula1>0</formula1>
    </dataValidation>
    <dataValidation operator="equal" allowBlank="1" showInputMessage="1" showErrorMessage="1" sqref="C25" xr:uid="{747D714E-6890-4F9D-9F97-4723F951846C}"/>
  </dataValidations>
  <pageMargins left="0.7" right="0.7" top="0.75" bottom="0.75" header="0.3" footer="0.3"/>
  <pageSetup paperSize="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C795-BE76-4D86-8DB7-E08AB6DB0DA2}">
  <sheetPr codeName="Лист13">
    <tabColor theme="7"/>
  </sheetPr>
  <dimension ref="A1:B16"/>
  <sheetViews>
    <sheetView view="pageBreakPreview" zoomScale="60" zoomScaleNormal="100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258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45" x14ac:dyDescent="0.25">
      <c r="A3" s="48">
        <v>1</v>
      </c>
      <c r="B3" s="47" t="s">
        <v>321</v>
      </c>
    </row>
    <row r="4" spans="1:2" ht="30" x14ac:dyDescent="0.25">
      <c r="A4" s="48">
        <v>2</v>
      </c>
      <c r="B4" s="47" t="s">
        <v>320</v>
      </c>
    </row>
    <row r="5" spans="1:2" ht="30" x14ac:dyDescent="0.25">
      <c r="A5" s="294">
        <v>3</v>
      </c>
      <c r="B5" s="47" t="s">
        <v>261</v>
      </c>
    </row>
    <row r="6" spans="1:2" ht="30" x14ac:dyDescent="0.25">
      <c r="A6" s="294"/>
      <c r="B6" s="47" t="s">
        <v>262</v>
      </c>
    </row>
    <row r="7" spans="1:2" x14ac:dyDescent="0.25">
      <c r="A7" s="294"/>
      <c r="B7" s="47" t="s">
        <v>259</v>
      </c>
    </row>
    <row r="8" spans="1:2" x14ac:dyDescent="0.25">
      <c r="A8" s="294"/>
      <c r="B8" s="47" t="s">
        <v>260</v>
      </c>
    </row>
    <row r="9" spans="1:2" x14ac:dyDescent="0.25">
      <c r="A9" s="294"/>
      <c r="B9" s="47" t="s">
        <v>263</v>
      </c>
    </row>
    <row r="10" spans="1:2" ht="45" x14ac:dyDescent="0.25">
      <c r="A10" s="48">
        <v>4</v>
      </c>
      <c r="B10" s="47" t="s">
        <v>319</v>
      </c>
    </row>
    <row r="11" spans="1:2" ht="30" x14ac:dyDescent="0.25">
      <c r="A11" s="48">
        <v>5</v>
      </c>
      <c r="B11" s="47" t="s">
        <v>318</v>
      </c>
    </row>
    <row r="12" spans="1:2" ht="90" x14ac:dyDescent="0.25">
      <c r="A12" s="48">
        <v>6</v>
      </c>
      <c r="B12" s="47" t="s">
        <v>317</v>
      </c>
    </row>
    <row r="13" spans="1:2" ht="60" x14ac:dyDescent="0.25">
      <c r="A13" s="48">
        <v>7</v>
      </c>
      <c r="B13" s="47" t="s">
        <v>316</v>
      </c>
    </row>
    <row r="14" spans="1:2" x14ac:dyDescent="0.25">
      <c r="A14" s="48">
        <v>8</v>
      </c>
      <c r="B14" s="47" t="s">
        <v>315</v>
      </c>
    </row>
    <row r="15" spans="1:2" ht="30" x14ac:dyDescent="0.25">
      <c r="A15" s="48">
        <v>9</v>
      </c>
      <c r="B15" s="47" t="s">
        <v>314</v>
      </c>
    </row>
    <row r="16" spans="1:2" ht="33.75" customHeight="1" x14ac:dyDescent="0.25">
      <c r="A16" s="48">
        <v>10</v>
      </c>
      <c r="B16" s="47" t="s">
        <v>357</v>
      </c>
    </row>
  </sheetData>
  <sheetProtection algorithmName="SHA-512" hashValue="1GzEe9FL+1q+QSbHkyPEKMrk/JIxD+VCTQVAkdTtavQPh74cY4Sc7e74Ir8LAi8lQXwe6r94Ij+V6qfoG8TGyA==" saltValue="eiUb8kzS9DKwiBNCsQGMQw==" spinCount="100000" sheet="1" objects="1" scenarios="1"/>
  <mergeCells count="2">
    <mergeCell ref="A1:B1"/>
    <mergeCell ref="A5:A9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C9FDF-70B5-436E-AA81-20C8A9E1DA74}">
  <sheetPr codeName="Лист14">
    <pageSetUpPr fitToPage="1"/>
  </sheetPr>
  <dimension ref="A1:J54"/>
  <sheetViews>
    <sheetView view="pageBreakPreview" topLeftCell="A14" zoomScale="60" zoomScaleNormal="55" workbookViewId="0">
      <selection activeCell="I54" sqref="I54:J54"/>
    </sheetView>
  </sheetViews>
  <sheetFormatPr defaultColWidth="33.28515625" defaultRowHeight="15" x14ac:dyDescent="0.25"/>
  <cols>
    <col min="1" max="1" width="27.5703125" style="71" customWidth="1"/>
    <col min="2" max="3" width="33.28515625" style="71"/>
    <col min="4" max="4" width="16" style="71" customWidth="1"/>
    <col min="5" max="5" width="16.42578125" style="71" customWidth="1"/>
    <col min="6" max="6" width="15.7109375" style="71" bestFit="1" customWidth="1"/>
    <col min="7" max="16384" width="33.28515625" style="71"/>
  </cols>
  <sheetData>
    <row r="1" spans="1:10" ht="15.75" x14ac:dyDescent="0.25">
      <c r="J1" s="72" t="s">
        <v>147</v>
      </c>
    </row>
    <row r="2" spans="1:10" ht="15.75" x14ac:dyDescent="0.25">
      <c r="A2" s="356" t="s">
        <v>148</v>
      </c>
      <c r="B2" s="356"/>
      <c r="C2" s="356"/>
      <c r="D2" s="356"/>
      <c r="E2" s="356"/>
      <c r="F2" s="356"/>
      <c r="G2" s="356"/>
      <c r="H2" s="356"/>
      <c r="I2" s="356"/>
    </row>
    <row r="3" spans="1:10" ht="15.75" x14ac:dyDescent="0.25">
      <c r="A3" s="356" t="s">
        <v>149</v>
      </c>
      <c r="B3" s="356"/>
      <c r="C3" s="356"/>
      <c r="D3" s="356"/>
      <c r="E3" s="356"/>
      <c r="F3" s="356"/>
      <c r="G3" s="356"/>
      <c r="H3" s="356"/>
      <c r="I3" s="356"/>
    </row>
    <row r="4" spans="1:10" ht="15.75" x14ac:dyDescent="0.25">
      <c r="A4" s="73"/>
    </row>
    <row r="5" spans="1:10" x14ac:dyDescent="0.25">
      <c r="A5" s="357"/>
      <c r="B5" s="357"/>
      <c r="C5" s="357"/>
      <c r="D5" s="357"/>
      <c r="E5" s="357"/>
      <c r="F5" s="357"/>
      <c r="G5" s="357"/>
      <c r="H5" s="357"/>
      <c r="I5" s="357"/>
    </row>
    <row r="6" spans="1:10" x14ac:dyDescent="0.25">
      <c r="A6" s="355" t="s">
        <v>150</v>
      </c>
      <c r="B6" s="355"/>
      <c r="C6" s="355"/>
      <c r="D6" s="355"/>
      <c r="E6" s="355"/>
      <c r="F6" s="355"/>
      <c r="G6" s="355"/>
      <c r="H6" s="355"/>
      <c r="I6" s="355"/>
    </row>
    <row r="7" spans="1:10" ht="15.75" x14ac:dyDescent="0.25">
      <c r="A7" s="73"/>
    </row>
    <row r="8" spans="1:10" x14ac:dyDescent="0.25">
      <c r="A8" s="357"/>
      <c r="B8" s="357"/>
      <c r="C8" s="357"/>
      <c r="D8" s="357"/>
      <c r="E8" s="357"/>
      <c r="F8" s="357"/>
      <c r="G8" s="357"/>
      <c r="H8" s="357"/>
      <c r="I8" s="357"/>
    </row>
    <row r="9" spans="1:10" x14ac:dyDescent="0.25">
      <c r="A9" s="355" t="s">
        <v>151</v>
      </c>
      <c r="B9" s="355"/>
      <c r="C9" s="355"/>
      <c r="D9" s="355"/>
      <c r="E9" s="355"/>
      <c r="F9" s="355"/>
      <c r="G9" s="355"/>
      <c r="H9" s="355"/>
      <c r="I9" s="355"/>
    </row>
    <row r="10" spans="1:10" x14ac:dyDescent="0.25">
      <c r="A10" s="74"/>
    </row>
    <row r="11" spans="1:10" ht="18.75" x14ac:dyDescent="0.25">
      <c r="A11" s="360" t="s">
        <v>152</v>
      </c>
      <c r="B11" s="361"/>
      <c r="C11" s="75">
        <f>SUM(C12:C14)</f>
        <v>0</v>
      </c>
    </row>
    <row r="12" spans="1:10" ht="18.75" x14ac:dyDescent="0.25">
      <c r="A12" s="360" t="s">
        <v>153</v>
      </c>
      <c r="B12" s="361"/>
      <c r="C12" s="76"/>
    </row>
    <row r="13" spans="1:10" ht="18.75" x14ac:dyDescent="0.25">
      <c r="A13" s="360" t="s">
        <v>154</v>
      </c>
      <c r="B13" s="361"/>
      <c r="C13" s="76"/>
    </row>
    <row r="14" spans="1:10" ht="18.75" x14ac:dyDescent="0.25">
      <c r="A14" s="360" t="s">
        <v>155</v>
      </c>
      <c r="B14" s="361"/>
      <c r="C14" s="76"/>
    </row>
    <row r="15" spans="1:10" ht="37.5" customHeight="1" x14ac:dyDescent="0.25">
      <c r="A15" s="360" t="s">
        <v>156</v>
      </c>
      <c r="B15" s="361"/>
      <c r="C15" s="76"/>
    </row>
    <row r="16" spans="1:10" ht="56.25" customHeight="1" x14ac:dyDescent="0.25">
      <c r="A16" s="360" t="s">
        <v>10908</v>
      </c>
      <c r="B16" s="361"/>
      <c r="C16" s="76"/>
    </row>
    <row r="17" spans="1:10" ht="18.75" x14ac:dyDescent="0.25">
      <c r="A17" s="360" t="s">
        <v>157</v>
      </c>
      <c r="B17" s="361"/>
      <c r="C17" s="76"/>
    </row>
    <row r="18" spans="1:10" ht="15.75" x14ac:dyDescent="0.25">
      <c r="A18" s="77"/>
      <c r="B18" s="78"/>
    </row>
    <row r="19" spans="1:10" ht="15.75" x14ac:dyDescent="0.25">
      <c r="A19" s="343" t="s">
        <v>10909</v>
      </c>
      <c r="B19" s="343"/>
      <c r="C19" s="343"/>
      <c r="D19" s="343"/>
      <c r="E19" s="343"/>
      <c r="F19" s="343"/>
      <c r="G19" s="343"/>
      <c r="H19" s="343"/>
    </row>
    <row r="20" spans="1:10" ht="15.75" x14ac:dyDescent="0.25">
      <c r="A20" s="354"/>
      <c r="B20" s="354" t="s">
        <v>158</v>
      </c>
      <c r="C20" s="354"/>
      <c r="D20" s="354"/>
      <c r="E20" s="354"/>
      <c r="F20" s="354"/>
      <c r="G20" s="354" t="s">
        <v>159</v>
      </c>
      <c r="H20" s="354"/>
    </row>
    <row r="21" spans="1:10" ht="15.75" x14ac:dyDescent="0.25">
      <c r="A21" s="354"/>
      <c r="B21" s="354" t="s">
        <v>72</v>
      </c>
      <c r="C21" s="354" t="s">
        <v>160</v>
      </c>
      <c r="D21" s="354"/>
      <c r="E21" s="354"/>
      <c r="F21" s="354"/>
      <c r="G21" s="354" t="s">
        <v>10910</v>
      </c>
      <c r="H21" s="354"/>
    </row>
    <row r="22" spans="1:10" ht="15.75" customHeight="1" x14ac:dyDescent="0.25">
      <c r="A22" s="354"/>
      <c r="B22" s="354"/>
      <c r="C22" s="354" t="s">
        <v>161</v>
      </c>
      <c r="D22" s="354" t="s">
        <v>162</v>
      </c>
      <c r="E22" s="354" t="s">
        <v>163</v>
      </c>
      <c r="F22" s="354" t="s">
        <v>164</v>
      </c>
      <c r="G22" s="354" t="s">
        <v>165</v>
      </c>
      <c r="H22" s="340" t="s">
        <v>358</v>
      </c>
    </row>
    <row r="23" spans="1:10" ht="15.75" customHeight="1" x14ac:dyDescent="0.25">
      <c r="A23" s="354"/>
      <c r="B23" s="354"/>
      <c r="C23" s="354"/>
      <c r="D23" s="354"/>
      <c r="E23" s="354"/>
      <c r="F23" s="354"/>
      <c r="G23" s="354"/>
      <c r="H23" s="341"/>
    </row>
    <row r="24" spans="1:10" x14ac:dyDescent="0.25">
      <c r="A24" s="79" t="s">
        <v>43</v>
      </c>
      <c r="B24" s="79">
        <v>1</v>
      </c>
      <c r="C24" s="79">
        <v>2</v>
      </c>
      <c r="D24" s="79">
        <v>3</v>
      </c>
      <c r="E24" s="79">
        <v>4</v>
      </c>
      <c r="F24" s="79">
        <v>5</v>
      </c>
      <c r="G24" s="79">
        <v>6</v>
      </c>
      <c r="H24" s="79">
        <v>7</v>
      </c>
    </row>
    <row r="25" spans="1:10" ht="31.5" x14ac:dyDescent="0.25">
      <c r="A25" s="80" t="s">
        <v>366</v>
      </c>
      <c r="B25" s="81">
        <f>C25+D25+E25+F25</f>
        <v>0</v>
      </c>
      <c r="C25" s="82">
        <f>C26+C27+C28+C29</f>
        <v>0</v>
      </c>
      <c r="D25" s="82">
        <f>D27+D28+D29</f>
        <v>0</v>
      </c>
      <c r="E25" s="82">
        <f>E28+E29</f>
        <v>0</v>
      </c>
      <c r="F25" s="82">
        <f>F29</f>
        <v>0</v>
      </c>
      <c r="G25" s="82">
        <f>G26+G27+G28+G29</f>
        <v>0</v>
      </c>
      <c r="H25" s="82">
        <f>H26+H27+H28+H29</f>
        <v>0</v>
      </c>
    </row>
    <row r="26" spans="1:10" ht="15.75" x14ac:dyDescent="0.25">
      <c r="A26" s="80" t="s">
        <v>166</v>
      </c>
      <c r="B26" s="81">
        <f>C26</f>
        <v>0</v>
      </c>
      <c r="C26" s="83"/>
      <c r="D26" s="84"/>
      <c r="E26" s="84"/>
      <c r="F26" s="84"/>
      <c r="G26" s="83"/>
      <c r="H26" s="83"/>
    </row>
    <row r="27" spans="1:10" ht="15.75" x14ac:dyDescent="0.25">
      <c r="A27" s="80" t="s">
        <v>167</v>
      </c>
      <c r="B27" s="81">
        <f>C27+D27</f>
        <v>0</v>
      </c>
      <c r="C27" s="83"/>
      <c r="D27" s="83"/>
      <c r="E27" s="84"/>
      <c r="F27" s="84"/>
      <c r="G27" s="83"/>
      <c r="H27" s="83"/>
    </row>
    <row r="28" spans="1:10" ht="15.75" x14ac:dyDescent="0.25">
      <c r="A28" s="80" t="s">
        <v>168</v>
      </c>
      <c r="B28" s="81">
        <f>C28+D28+E28</f>
        <v>0</v>
      </c>
      <c r="C28" s="83"/>
      <c r="D28" s="83"/>
      <c r="E28" s="83"/>
      <c r="F28" s="84"/>
      <c r="G28" s="83"/>
      <c r="H28" s="83"/>
    </row>
    <row r="29" spans="1:10" ht="15.75" x14ac:dyDescent="0.25">
      <c r="A29" s="80" t="s">
        <v>169</v>
      </c>
      <c r="B29" s="81">
        <f>C29+D29+E29+F29</f>
        <v>0</v>
      </c>
      <c r="C29" s="83"/>
      <c r="D29" s="83"/>
      <c r="E29" s="83"/>
      <c r="F29" s="83"/>
      <c r="G29" s="83"/>
      <c r="H29" s="83"/>
    </row>
    <row r="30" spans="1:10" ht="15.75" x14ac:dyDescent="0.25">
      <c r="A30" s="73"/>
    </row>
    <row r="31" spans="1:10" ht="15.75" x14ac:dyDescent="0.25">
      <c r="A31" s="343" t="s">
        <v>10911</v>
      </c>
      <c r="B31" s="343"/>
      <c r="C31" s="343"/>
      <c r="D31" s="343"/>
      <c r="E31" s="343"/>
      <c r="F31" s="343"/>
      <c r="G31" s="343"/>
      <c r="H31" s="343"/>
      <c r="I31" s="343"/>
      <c r="J31" s="343"/>
    </row>
    <row r="32" spans="1:10" ht="25.5" customHeight="1" x14ac:dyDescent="0.25">
      <c r="A32" s="344"/>
      <c r="B32" s="345" t="s">
        <v>10912</v>
      </c>
      <c r="C32" s="344" t="s">
        <v>71</v>
      </c>
      <c r="D32" s="344"/>
      <c r="E32" s="344"/>
      <c r="F32" s="344"/>
      <c r="G32" s="345" t="s">
        <v>170</v>
      </c>
      <c r="H32" s="348" t="s">
        <v>10913</v>
      </c>
      <c r="I32" s="349"/>
      <c r="J32" s="350"/>
    </row>
    <row r="33" spans="1:10" ht="56.25" x14ac:dyDescent="0.25">
      <c r="A33" s="344"/>
      <c r="B33" s="346"/>
      <c r="C33" s="345" t="s">
        <v>171</v>
      </c>
      <c r="D33" s="344" t="s">
        <v>172</v>
      </c>
      <c r="E33" s="344"/>
      <c r="F33" s="88" t="s">
        <v>173</v>
      </c>
      <c r="G33" s="346"/>
      <c r="H33" s="351"/>
      <c r="I33" s="352"/>
      <c r="J33" s="353"/>
    </row>
    <row r="34" spans="1:10" ht="51.75" customHeight="1" x14ac:dyDescent="0.25">
      <c r="A34" s="344"/>
      <c r="B34" s="347"/>
      <c r="C34" s="347"/>
      <c r="D34" s="88" t="s">
        <v>174</v>
      </c>
      <c r="E34" s="88" t="s">
        <v>175</v>
      </c>
      <c r="F34" s="88"/>
      <c r="G34" s="347"/>
      <c r="H34" s="89" t="s">
        <v>176</v>
      </c>
      <c r="I34" s="88" t="s">
        <v>171</v>
      </c>
      <c r="J34" s="88" t="s">
        <v>177</v>
      </c>
    </row>
    <row r="35" spans="1:10" x14ac:dyDescent="0.25">
      <c r="A35" s="79" t="s">
        <v>43</v>
      </c>
      <c r="B35" s="79">
        <v>1</v>
      </c>
      <c r="C35" s="79">
        <v>2</v>
      </c>
      <c r="D35" s="79">
        <v>3</v>
      </c>
      <c r="E35" s="79">
        <v>4</v>
      </c>
      <c r="F35" s="79">
        <v>5</v>
      </c>
      <c r="G35" s="79">
        <v>6</v>
      </c>
      <c r="H35" s="79">
        <v>7</v>
      </c>
      <c r="I35" s="79">
        <v>8</v>
      </c>
      <c r="J35" s="79">
        <v>9</v>
      </c>
    </row>
    <row r="36" spans="1:10" ht="31.5" x14ac:dyDescent="0.25">
      <c r="A36" s="85" t="s">
        <v>367</v>
      </c>
      <c r="B36" s="82">
        <f>SUM(C36:F36)</f>
        <v>0</v>
      </c>
      <c r="C36" s="83"/>
      <c r="D36" s="83"/>
      <c r="E36" s="83"/>
      <c r="F36" s="86"/>
      <c r="G36" s="82">
        <f>SUM(H36:J36)</f>
        <v>0</v>
      </c>
      <c r="H36" s="83"/>
      <c r="I36" s="83"/>
      <c r="J36" s="83"/>
    </row>
    <row r="37" spans="1:10" ht="15.75" x14ac:dyDescent="0.25">
      <c r="A37" s="85" t="s">
        <v>166</v>
      </c>
      <c r="B37" s="82">
        <f t="shared" ref="B37:B40" si="0">SUM(C37:F37)</f>
        <v>0</v>
      </c>
      <c r="C37" s="83"/>
      <c r="D37" s="83"/>
      <c r="E37" s="83"/>
      <c r="F37" s="86"/>
      <c r="G37" s="82">
        <f t="shared" ref="G37:G40" si="1">SUM(H37:J37)</f>
        <v>0</v>
      </c>
      <c r="H37" s="83"/>
      <c r="I37" s="83"/>
      <c r="J37" s="83"/>
    </row>
    <row r="38" spans="1:10" ht="15.75" x14ac:dyDescent="0.25">
      <c r="A38" s="80" t="s">
        <v>167</v>
      </c>
      <c r="B38" s="82">
        <f t="shared" si="0"/>
        <v>0</v>
      </c>
      <c r="C38" s="83"/>
      <c r="D38" s="83"/>
      <c r="E38" s="83"/>
      <c r="F38" s="86"/>
      <c r="G38" s="82">
        <f t="shared" si="1"/>
        <v>0</v>
      </c>
      <c r="H38" s="83"/>
      <c r="I38" s="83"/>
      <c r="J38" s="83"/>
    </row>
    <row r="39" spans="1:10" ht="15.75" x14ac:dyDescent="0.25">
      <c r="A39" s="80" t="s">
        <v>168</v>
      </c>
      <c r="B39" s="82">
        <f t="shared" si="0"/>
        <v>0</v>
      </c>
      <c r="C39" s="83"/>
      <c r="D39" s="83"/>
      <c r="E39" s="83"/>
      <c r="F39" s="86"/>
      <c r="G39" s="82">
        <f t="shared" si="1"/>
        <v>0</v>
      </c>
      <c r="H39" s="83"/>
      <c r="I39" s="83"/>
      <c r="J39" s="83"/>
    </row>
    <row r="40" spans="1:10" ht="15.75" x14ac:dyDescent="0.25">
      <c r="A40" s="80" t="s">
        <v>169</v>
      </c>
      <c r="B40" s="82">
        <f t="shared" si="0"/>
        <v>0</v>
      </c>
      <c r="C40" s="83"/>
      <c r="D40" s="83"/>
      <c r="E40" s="83"/>
      <c r="F40" s="86"/>
      <c r="G40" s="82">
        <f t="shared" si="1"/>
        <v>0</v>
      </c>
      <c r="H40" s="83"/>
      <c r="I40" s="83"/>
      <c r="J40" s="83"/>
    </row>
    <row r="42" spans="1:10" ht="15.75" x14ac:dyDescent="0.25">
      <c r="A42" s="342" t="s">
        <v>178</v>
      </c>
      <c r="B42" s="342"/>
      <c r="C42" s="342"/>
      <c r="D42" s="342"/>
      <c r="E42" s="342"/>
      <c r="F42" s="342"/>
      <c r="G42" s="342"/>
    </row>
    <row r="43" spans="1:10" ht="15.75" x14ac:dyDescent="0.25">
      <c r="A43" s="66" t="s">
        <v>179</v>
      </c>
      <c r="B43" s="66" t="s">
        <v>180</v>
      </c>
    </row>
    <row r="44" spans="1:10" ht="15.75" x14ac:dyDescent="0.25">
      <c r="A44" s="86"/>
      <c r="B44" s="86"/>
    </row>
    <row r="45" spans="1:10" ht="15.75" x14ac:dyDescent="0.25">
      <c r="A45" s="86"/>
      <c r="B45" s="86"/>
    </row>
    <row r="46" spans="1:10" ht="15.75" x14ac:dyDescent="0.25">
      <c r="A46" s="86"/>
      <c r="B46" s="86"/>
    </row>
    <row r="47" spans="1:10" ht="15.75" x14ac:dyDescent="0.25">
      <c r="A47" s="86"/>
      <c r="B47" s="86"/>
    </row>
    <row r="48" spans="1:10" ht="15.75" x14ac:dyDescent="0.25">
      <c r="A48" s="86"/>
      <c r="B48" s="86"/>
    </row>
    <row r="49" spans="1:10" ht="15.75" x14ac:dyDescent="0.25">
      <c r="A49" s="86"/>
      <c r="B49" s="86"/>
    </row>
    <row r="50" spans="1:10" ht="15.75" x14ac:dyDescent="0.25">
      <c r="A50" s="86"/>
      <c r="B50" s="86"/>
    </row>
    <row r="51" spans="1:10" x14ac:dyDescent="0.25">
      <c r="A51" s="87" t="s">
        <v>181</v>
      </c>
      <c r="B51" s="82">
        <f>SUM(B44:B50)</f>
        <v>0</v>
      </c>
    </row>
    <row r="54" spans="1:10" ht="32.25" customHeight="1" x14ac:dyDescent="0.25">
      <c r="A54" s="358" t="str">
        <f>'Титульный лист'!B12</f>
        <v>Укажите должность уполномоченного руководителя (для подписи форм) на листе "Титульный лист"</v>
      </c>
      <c r="B54" s="358"/>
      <c r="C54" s="358"/>
      <c r="D54" s="358"/>
      <c r="I54" s="359" t="str">
        <f>'Титульный лист'!B13</f>
        <v>Укажите ФИО уполномоченного руководителя на листе "Титульный лист"</v>
      </c>
      <c r="J54" s="359"/>
    </row>
  </sheetData>
  <sheetProtection algorithmName="SHA-512" hashValue="zE0LtRiJJVgXOYYNa1P3FlkW5A9tZH+pkm65Wf72EcASn1SVeyaNIhfORR3xvvOuuCkumF+qJtng7ogg6bIhlQ==" saltValue="Y1dD/8EXJKqx6Gffia+MKA==" spinCount="100000" sheet="1" insertRows="0" deleteRows="0"/>
  <protectedRanges>
    <protectedRange sqref="A2:I2 A5:I5 A8:I8 C12:C17 C26 C27:D29 E28:E29 F29:H29 G26:H28 A44:B50 H36:J40 C36:F40" name="Диапазон1"/>
  </protectedRanges>
  <mergeCells count="37">
    <mergeCell ref="A54:D54"/>
    <mergeCell ref="I54:J54"/>
    <mergeCell ref="A12:B12"/>
    <mergeCell ref="A11:B11"/>
    <mergeCell ref="A17:B17"/>
    <mergeCell ref="A16:B16"/>
    <mergeCell ref="A15:B15"/>
    <mergeCell ref="A14:B14"/>
    <mergeCell ref="A13:B13"/>
    <mergeCell ref="A19:H19"/>
    <mergeCell ref="A20:A23"/>
    <mergeCell ref="B20:F20"/>
    <mergeCell ref="G20:H20"/>
    <mergeCell ref="B21:B23"/>
    <mergeCell ref="C21:F21"/>
    <mergeCell ref="G21:H21"/>
    <mergeCell ref="A9:I9"/>
    <mergeCell ref="A2:I2"/>
    <mergeCell ref="A3:I3"/>
    <mergeCell ref="A5:I5"/>
    <mergeCell ref="A6:I6"/>
    <mergeCell ref="A8:I8"/>
    <mergeCell ref="H22:H23"/>
    <mergeCell ref="A42:G42"/>
    <mergeCell ref="A31:J31"/>
    <mergeCell ref="A32:A34"/>
    <mergeCell ref="B32:B34"/>
    <mergeCell ref="C32:F32"/>
    <mergeCell ref="G32:G34"/>
    <mergeCell ref="H32:J33"/>
    <mergeCell ref="C33:C34"/>
    <mergeCell ref="D33:E33"/>
    <mergeCell ref="C22:C23"/>
    <mergeCell ref="D22:D23"/>
    <mergeCell ref="E22:E23"/>
    <mergeCell ref="F22:F23"/>
    <mergeCell ref="G22:G23"/>
  </mergeCells>
  <dataValidations count="1">
    <dataValidation type="whole" operator="greaterThanOrEqual" allowBlank="1" showInputMessage="1" showErrorMessage="1" sqref="C12:C17 B25:F25 D27:D29 E28:E29 F29 B36:J40 B26:C29 G25:H29" xr:uid="{DAC57B5F-46F2-4081-A724-AF07D66B9764}">
      <formula1>0</formula1>
    </dataValidation>
  </dataValidations>
  <pageMargins left="0.25" right="0.25" top="0.75" bottom="0.75" header="0.3" footer="0.3"/>
  <pageSetup paperSize="9" scale="51" fitToHeight="0" orientation="landscape" r:id="rId1"/>
  <ignoredErrors>
    <ignoredError sqref="C11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941B-CD20-46E9-950D-EB86B9D5B37B}">
  <sheetPr codeName="Лист15">
    <tabColor theme="7"/>
  </sheetPr>
  <dimension ref="A1:B8"/>
  <sheetViews>
    <sheetView view="pageBreakPreview" zoomScale="184" zoomScaleNormal="100" zoomScaleSheetLayoutView="184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264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30" x14ac:dyDescent="0.25">
      <c r="A3" s="57">
        <v>1</v>
      </c>
      <c r="B3" s="49" t="s">
        <v>347</v>
      </c>
    </row>
    <row r="4" spans="1:2" x14ac:dyDescent="0.25">
      <c r="A4" s="57">
        <v>2</v>
      </c>
      <c r="B4" s="49" t="s">
        <v>348</v>
      </c>
    </row>
    <row r="5" spans="1:2" ht="30" x14ac:dyDescent="0.25">
      <c r="A5" s="297">
        <v>3</v>
      </c>
      <c r="B5" s="49" t="s">
        <v>265</v>
      </c>
    </row>
    <row r="6" spans="1:2" ht="30" x14ac:dyDescent="0.25">
      <c r="A6" s="297"/>
      <c r="B6" s="49" t="s">
        <v>266</v>
      </c>
    </row>
    <row r="7" spans="1:2" ht="45" x14ac:dyDescent="0.25">
      <c r="A7" s="297"/>
      <c r="B7" s="49" t="s">
        <v>267</v>
      </c>
    </row>
    <row r="8" spans="1:2" ht="30" x14ac:dyDescent="0.25">
      <c r="A8" s="297"/>
      <c r="B8" s="49" t="s">
        <v>268</v>
      </c>
    </row>
  </sheetData>
  <sheetProtection algorithmName="SHA-512" hashValue="7AGM5ARKB5ThCjfiUuAk8/c+S9Hppi5/j7b63mps1/wODKQrANTO7w54lL70ffDPsuCSzdWXL1y1SxPhoVQ8wQ==" saltValue="D9r4dl7FyqJbnjeC6+WIxQ==" spinCount="100000" sheet="1" objects="1" scenarios="1"/>
  <mergeCells count="2">
    <mergeCell ref="A1:B1"/>
    <mergeCell ref="A5:A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2EFE8-1E56-4BE0-A2A6-205EDF57283C}">
  <sheetPr codeName="Лист1">
    <tabColor theme="7"/>
  </sheetPr>
  <dimension ref="A1:F253"/>
  <sheetViews>
    <sheetView view="pageBreakPreview" topLeftCell="A223" zoomScale="85" zoomScaleNormal="100" zoomScaleSheetLayoutView="85" workbookViewId="0">
      <selection activeCell="D246" sqref="A1:XFD1048576"/>
    </sheetView>
  </sheetViews>
  <sheetFormatPr defaultRowHeight="15" x14ac:dyDescent="0.25"/>
  <cols>
    <col min="1" max="1" width="9.140625" style="58"/>
    <col min="2" max="2" width="82" style="51" customWidth="1"/>
    <col min="3" max="3" width="67.42578125" customWidth="1"/>
    <col min="4" max="4" width="74" customWidth="1"/>
    <col min="5" max="5" width="32.5703125" customWidth="1"/>
    <col min="6" max="6" width="32.85546875" customWidth="1"/>
  </cols>
  <sheetData>
    <row r="1" spans="1:2" x14ac:dyDescent="0.25">
      <c r="A1" s="295" t="s">
        <v>245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30" x14ac:dyDescent="0.25">
      <c r="A3" s="48">
        <v>1</v>
      </c>
      <c r="B3" s="49" t="s">
        <v>332</v>
      </c>
    </row>
    <row r="4" spans="1:2" ht="30" x14ac:dyDescent="0.25">
      <c r="A4" s="48">
        <f>A3+1</f>
        <v>2</v>
      </c>
      <c r="B4" s="49" t="s">
        <v>333</v>
      </c>
    </row>
    <row r="5" spans="1:2" ht="30" x14ac:dyDescent="0.25">
      <c r="A5" s="48">
        <f t="shared" ref="A5:A14" si="0">A4+1</f>
        <v>3</v>
      </c>
      <c r="B5" s="49" t="s">
        <v>334</v>
      </c>
    </row>
    <row r="6" spans="1:2" ht="30" x14ac:dyDescent="0.25">
      <c r="A6" s="48">
        <f t="shared" si="0"/>
        <v>4</v>
      </c>
      <c r="B6" s="49" t="s">
        <v>335</v>
      </c>
    </row>
    <row r="7" spans="1:2" ht="45" x14ac:dyDescent="0.25">
      <c r="A7" s="48">
        <f t="shared" si="0"/>
        <v>5</v>
      </c>
      <c r="B7" s="49" t="s">
        <v>336</v>
      </c>
    </row>
    <row r="8" spans="1:2" ht="30" x14ac:dyDescent="0.25">
      <c r="A8" s="48">
        <f t="shared" si="0"/>
        <v>6</v>
      </c>
      <c r="B8" s="49" t="s">
        <v>365</v>
      </c>
    </row>
    <row r="9" spans="1:2" ht="30" x14ac:dyDescent="0.25">
      <c r="A9" s="48">
        <f t="shared" si="0"/>
        <v>7</v>
      </c>
      <c r="B9" s="49" t="s">
        <v>337</v>
      </c>
    </row>
    <row r="10" spans="1:2" ht="45" x14ac:dyDescent="0.25">
      <c r="A10" s="48">
        <f t="shared" si="0"/>
        <v>8</v>
      </c>
      <c r="B10" s="49" t="s">
        <v>338</v>
      </c>
    </row>
    <row r="11" spans="1:2" ht="45" x14ac:dyDescent="0.25">
      <c r="A11" s="48">
        <f t="shared" si="0"/>
        <v>9</v>
      </c>
      <c r="B11" s="49" t="s">
        <v>339</v>
      </c>
    </row>
    <row r="12" spans="1:2" ht="60" x14ac:dyDescent="0.25">
      <c r="A12" s="48">
        <f t="shared" si="0"/>
        <v>10</v>
      </c>
      <c r="B12" s="49" t="s">
        <v>340</v>
      </c>
    </row>
    <row r="13" spans="1:2" ht="30" x14ac:dyDescent="0.25">
      <c r="A13" s="48">
        <f t="shared" si="0"/>
        <v>11</v>
      </c>
      <c r="B13" s="49" t="s">
        <v>341</v>
      </c>
    </row>
    <row r="14" spans="1:2" ht="45" x14ac:dyDescent="0.25">
      <c r="A14" s="48">
        <f t="shared" si="0"/>
        <v>12</v>
      </c>
      <c r="B14" s="49" t="s">
        <v>342</v>
      </c>
    </row>
    <row r="15" spans="1:2" x14ac:dyDescent="0.25">
      <c r="A15" s="295" t="s">
        <v>247</v>
      </c>
      <c r="B15" s="295"/>
    </row>
    <row r="16" spans="1:2" s="68" customFormat="1" x14ac:dyDescent="0.25">
      <c r="A16" s="55" t="s">
        <v>220</v>
      </c>
      <c r="B16" s="67" t="s">
        <v>246</v>
      </c>
    </row>
    <row r="17" spans="1:2" ht="45" x14ac:dyDescent="0.25">
      <c r="A17" s="48">
        <f>A14+1</f>
        <v>13</v>
      </c>
      <c r="B17" s="49" t="s">
        <v>343</v>
      </c>
    </row>
    <row r="18" spans="1:2" ht="45" x14ac:dyDescent="0.25">
      <c r="A18" s="48">
        <f>A17+1</f>
        <v>14</v>
      </c>
      <c r="B18" s="49" t="s">
        <v>344</v>
      </c>
    </row>
    <row r="19" spans="1:2" ht="45" x14ac:dyDescent="0.25">
      <c r="A19" s="48">
        <f>A18+1</f>
        <v>15</v>
      </c>
      <c r="B19" s="49" t="s">
        <v>14144</v>
      </c>
    </row>
    <row r="20" spans="1:2" x14ac:dyDescent="0.25">
      <c r="A20" s="295" t="s">
        <v>248</v>
      </c>
      <c r="B20" s="295"/>
    </row>
    <row r="21" spans="1:2" s="68" customFormat="1" x14ac:dyDescent="0.25">
      <c r="A21" s="55" t="s">
        <v>220</v>
      </c>
      <c r="B21" s="67" t="s">
        <v>246</v>
      </c>
    </row>
    <row r="22" spans="1:2" ht="30" x14ac:dyDescent="0.25">
      <c r="A22" s="48">
        <f>A19+1</f>
        <v>16</v>
      </c>
      <c r="B22" s="49" t="s">
        <v>345</v>
      </c>
    </row>
    <row r="23" spans="1:2" ht="30" x14ac:dyDescent="0.25">
      <c r="A23" s="48">
        <f>A22+1</f>
        <v>17</v>
      </c>
      <c r="B23" s="49" t="s">
        <v>346</v>
      </c>
    </row>
    <row r="24" spans="1:2" x14ac:dyDescent="0.25">
      <c r="A24" s="295" t="s">
        <v>249</v>
      </c>
      <c r="B24" s="295"/>
    </row>
    <row r="25" spans="1:2" s="68" customFormat="1" x14ac:dyDescent="0.25">
      <c r="A25" s="55" t="s">
        <v>220</v>
      </c>
      <c r="B25" s="67" t="s">
        <v>246</v>
      </c>
    </row>
    <row r="26" spans="1:2" s="52" customFormat="1" ht="30" x14ac:dyDescent="0.25">
      <c r="A26" s="56">
        <f>A23+1</f>
        <v>18</v>
      </c>
      <c r="B26" s="53" t="s">
        <v>349</v>
      </c>
    </row>
    <row r="27" spans="1:2" s="52" customFormat="1" ht="30" x14ac:dyDescent="0.25">
      <c r="A27" s="56">
        <f>A26+1</f>
        <v>19</v>
      </c>
      <c r="B27" s="53" t="s">
        <v>350</v>
      </c>
    </row>
    <row r="28" spans="1:2" s="52" customFormat="1" x14ac:dyDescent="0.25">
      <c r="A28" s="56">
        <f t="shared" ref="A28:A36" si="1">A27+1</f>
        <v>20</v>
      </c>
      <c r="B28" s="53" t="s">
        <v>14145</v>
      </c>
    </row>
    <row r="29" spans="1:2" s="52" customFormat="1" ht="30" x14ac:dyDescent="0.25">
      <c r="A29" s="56">
        <f t="shared" si="1"/>
        <v>21</v>
      </c>
      <c r="B29" s="53" t="s">
        <v>351</v>
      </c>
    </row>
    <row r="30" spans="1:2" s="52" customFormat="1" ht="30" x14ac:dyDescent="0.25">
      <c r="A30" s="56">
        <f t="shared" si="1"/>
        <v>22</v>
      </c>
      <c r="B30" s="53" t="s">
        <v>352</v>
      </c>
    </row>
    <row r="31" spans="1:2" s="52" customFormat="1" ht="30" x14ac:dyDescent="0.25">
      <c r="A31" s="56">
        <f t="shared" si="1"/>
        <v>23</v>
      </c>
      <c r="B31" s="53" t="s">
        <v>353</v>
      </c>
    </row>
    <row r="32" spans="1:2" s="52" customFormat="1" ht="45" x14ac:dyDescent="0.25">
      <c r="A32" s="56">
        <f t="shared" si="1"/>
        <v>24</v>
      </c>
      <c r="B32" s="53" t="s">
        <v>14146</v>
      </c>
    </row>
    <row r="33" spans="1:2" s="52" customFormat="1" ht="30" x14ac:dyDescent="0.25">
      <c r="A33" s="56">
        <f t="shared" si="1"/>
        <v>25</v>
      </c>
      <c r="B33" s="53" t="s">
        <v>354</v>
      </c>
    </row>
    <row r="34" spans="1:2" ht="30" x14ac:dyDescent="0.25">
      <c r="A34" s="56">
        <f t="shared" si="1"/>
        <v>26</v>
      </c>
      <c r="B34" s="53" t="s">
        <v>355</v>
      </c>
    </row>
    <row r="35" spans="1:2" ht="30" x14ac:dyDescent="0.25">
      <c r="A35" s="56">
        <f t="shared" si="1"/>
        <v>27</v>
      </c>
      <c r="B35" s="53" t="s">
        <v>356</v>
      </c>
    </row>
    <row r="36" spans="1:2" ht="45" x14ac:dyDescent="0.25">
      <c r="A36" s="56">
        <f t="shared" si="1"/>
        <v>28</v>
      </c>
      <c r="B36" s="53" t="s">
        <v>14159</v>
      </c>
    </row>
    <row r="37" spans="1:2" x14ac:dyDescent="0.25">
      <c r="A37" s="295" t="s">
        <v>250</v>
      </c>
      <c r="B37" s="295"/>
    </row>
    <row r="38" spans="1:2" s="68" customFormat="1" x14ac:dyDescent="0.25">
      <c r="A38" s="55" t="s">
        <v>220</v>
      </c>
      <c r="B38" s="67" t="s">
        <v>246</v>
      </c>
    </row>
    <row r="39" spans="1:2" ht="30" x14ac:dyDescent="0.25">
      <c r="A39" s="48">
        <f>A36+1</f>
        <v>29</v>
      </c>
      <c r="B39" s="47" t="s">
        <v>331</v>
      </c>
    </row>
    <row r="40" spans="1:2" ht="30" x14ac:dyDescent="0.25">
      <c r="A40" s="48">
        <f>A39+1</f>
        <v>30</v>
      </c>
      <c r="B40" s="47" t="s">
        <v>330</v>
      </c>
    </row>
    <row r="41" spans="1:2" ht="30" x14ac:dyDescent="0.25">
      <c r="A41" s="48">
        <f t="shared" ref="A41:A43" si="2">A40+1</f>
        <v>31</v>
      </c>
      <c r="B41" s="47" t="s">
        <v>14160</v>
      </c>
    </row>
    <row r="42" spans="1:2" ht="30" x14ac:dyDescent="0.25">
      <c r="A42" s="48">
        <f t="shared" si="2"/>
        <v>32</v>
      </c>
      <c r="B42" s="47" t="s">
        <v>370</v>
      </c>
    </row>
    <row r="43" spans="1:2" ht="30" x14ac:dyDescent="0.25">
      <c r="A43" s="48">
        <f t="shared" si="2"/>
        <v>33</v>
      </c>
      <c r="B43" s="47" t="s">
        <v>10469</v>
      </c>
    </row>
    <row r="44" spans="1:2" x14ac:dyDescent="0.25">
      <c r="A44" s="295" t="s">
        <v>251</v>
      </c>
      <c r="B44" s="295"/>
    </row>
    <row r="45" spans="1:2" s="68" customFormat="1" x14ac:dyDescent="0.25">
      <c r="A45" s="55" t="s">
        <v>220</v>
      </c>
      <c r="B45" s="67" t="s">
        <v>246</v>
      </c>
    </row>
    <row r="46" spans="1:2" ht="30" x14ac:dyDescent="0.25">
      <c r="A46" s="48">
        <f>A43+1</f>
        <v>34</v>
      </c>
      <c r="B46" s="47" t="s">
        <v>328</v>
      </c>
    </row>
    <row r="47" spans="1:2" x14ac:dyDescent="0.25">
      <c r="A47" s="294">
        <f>A46+1</f>
        <v>35</v>
      </c>
      <c r="B47" s="47" t="s">
        <v>327</v>
      </c>
    </row>
    <row r="48" spans="1:2" x14ac:dyDescent="0.25">
      <c r="A48" s="294"/>
      <c r="B48" s="47" t="s">
        <v>253</v>
      </c>
    </row>
    <row r="49" spans="1:2" x14ac:dyDescent="0.25">
      <c r="A49" s="294"/>
      <c r="B49" s="47" t="s">
        <v>254</v>
      </c>
    </row>
    <row r="50" spans="1:2" x14ac:dyDescent="0.25">
      <c r="A50" s="294"/>
      <c r="B50" s="47" t="s">
        <v>252</v>
      </c>
    </row>
    <row r="51" spans="1:2" x14ac:dyDescent="0.25">
      <c r="A51" s="294"/>
      <c r="B51" s="47" t="s">
        <v>255</v>
      </c>
    </row>
    <row r="52" spans="1:2" ht="30" x14ac:dyDescent="0.25">
      <c r="A52" s="294"/>
      <c r="B52" s="47" t="s">
        <v>256</v>
      </c>
    </row>
    <row r="53" spans="1:2" ht="30" x14ac:dyDescent="0.25">
      <c r="A53" s="294"/>
      <c r="B53" s="47" t="s">
        <v>257</v>
      </c>
    </row>
    <row r="54" spans="1:2" ht="30" x14ac:dyDescent="0.25">
      <c r="A54" s="48">
        <f>A47+1</f>
        <v>36</v>
      </c>
      <c r="B54" s="47" t="s">
        <v>326</v>
      </c>
    </row>
    <row r="55" spans="1:2" ht="30" x14ac:dyDescent="0.25">
      <c r="A55" s="48">
        <f>A54+1</f>
        <v>37</v>
      </c>
      <c r="B55" s="47" t="s">
        <v>325</v>
      </c>
    </row>
    <row r="56" spans="1:2" ht="30" x14ac:dyDescent="0.25">
      <c r="A56" s="48">
        <f t="shared" ref="A56:A58" si="3">A55+1</f>
        <v>38</v>
      </c>
      <c r="B56" s="47" t="s">
        <v>324</v>
      </c>
    </row>
    <row r="57" spans="1:2" ht="45" x14ac:dyDescent="0.25">
      <c r="A57" s="48">
        <f t="shared" si="3"/>
        <v>39</v>
      </c>
      <c r="B57" s="47" t="s">
        <v>323</v>
      </c>
    </row>
    <row r="58" spans="1:2" ht="30" x14ac:dyDescent="0.25">
      <c r="A58" s="48">
        <f t="shared" si="3"/>
        <v>40</v>
      </c>
      <c r="B58" s="47" t="s">
        <v>322</v>
      </c>
    </row>
    <row r="59" spans="1:2" x14ac:dyDescent="0.25">
      <c r="A59" s="295" t="s">
        <v>258</v>
      </c>
      <c r="B59" s="295"/>
    </row>
    <row r="60" spans="1:2" s="68" customFormat="1" x14ac:dyDescent="0.25">
      <c r="A60" s="55" t="s">
        <v>220</v>
      </c>
      <c r="B60" s="67" t="s">
        <v>246</v>
      </c>
    </row>
    <row r="61" spans="1:2" ht="45" x14ac:dyDescent="0.25">
      <c r="A61" s="48">
        <f>A58+1</f>
        <v>41</v>
      </c>
      <c r="B61" s="47" t="s">
        <v>321</v>
      </c>
    </row>
    <row r="62" spans="1:2" ht="30" x14ac:dyDescent="0.25">
      <c r="A62" s="48">
        <f>A61+1</f>
        <v>42</v>
      </c>
      <c r="B62" s="47" t="s">
        <v>320</v>
      </c>
    </row>
    <row r="63" spans="1:2" ht="30" x14ac:dyDescent="0.25">
      <c r="A63" s="294">
        <f>A62+1</f>
        <v>43</v>
      </c>
      <c r="B63" s="47" t="s">
        <v>261</v>
      </c>
    </row>
    <row r="64" spans="1:2" ht="30" x14ac:dyDescent="0.25">
      <c r="A64" s="294"/>
      <c r="B64" s="47" t="s">
        <v>262</v>
      </c>
    </row>
    <row r="65" spans="1:2" x14ac:dyDescent="0.25">
      <c r="A65" s="294"/>
      <c r="B65" s="47" t="s">
        <v>259</v>
      </c>
    </row>
    <row r="66" spans="1:2" x14ac:dyDescent="0.25">
      <c r="A66" s="294"/>
      <c r="B66" s="47" t="s">
        <v>260</v>
      </c>
    </row>
    <row r="67" spans="1:2" x14ac:dyDescent="0.25">
      <c r="A67" s="294"/>
      <c r="B67" s="47" t="s">
        <v>263</v>
      </c>
    </row>
    <row r="68" spans="1:2" ht="45" x14ac:dyDescent="0.25">
      <c r="A68" s="48">
        <f>A63+1</f>
        <v>44</v>
      </c>
      <c r="B68" s="47" t="s">
        <v>319</v>
      </c>
    </row>
    <row r="69" spans="1:2" ht="30" x14ac:dyDescent="0.25">
      <c r="A69" s="48">
        <f>A68+1</f>
        <v>45</v>
      </c>
      <c r="B69" s="47" t="s">
        <v>318</v>
      </c>
    </row>
    <row r="70" spans="1:2" ht="90" x14ac:dyDescent="0.25">
      <c r="A70" s="48">
        <f>A69+1</f>
        <v>46</v>
      </c>
      <c r="B70" s="47" t="s">
        <v>317</v>
      </c>
    </row>
    <row r="71" spans="1:2" ht="60" x14ac:dyDescent="0.25">
      <c r="A71" s="48">
        <f>A70+1</f>
        <v>47</v>
      </c>
      <c r="B71" s="47" t="s">
        <v>316</v>
      </c>
    </row>
    <row r="72" spans="1:2" x14ac:dyDescent="0.25">
      <c r="A72" s="48">
        <f t="shared" ref="A72:A74" si="4">A71+1</f>
        <v>48</v>
      </c>
      <c r="B72" s="47" t="s">
        <v>315</v>
      </c>
    </row>
    <row r="73" spans="1:2" ht="30" x14ac:dyDescent="0.25">
      <c r="A73" s="48">
        <f t="shared" si="4"/>
        <v>49</v>
      </c>
      <c r="B73" s="47" t="s">
        <v>314</v>
      </c>
    </row>
    <row r="74" spans="1:2" ht="30" x14ac:dyDescent="0.25">
      <c r="A74" s="48">
        <f t="shared" si="4"/>
        <v>50</v>
      </c>
      <c r="B74" s="47" t="s">
        <v>357</v>
      </c>
    </row>
    <row r="75" spans="1:2" x14ac:dyDescent="0.25">
      <c r="A75" s="295" t="s">
        <v>264</v>
      </c>
      <c r="B75" s="295"/>
    </row>
    <row r="76" spans="1:2" s="68" customFormat="1" x14ac:dyDescent="0.25">
      <c r="A76" s="55" t="s">
        <v>220</v>
      </c>
      <c r="B76" s="67" t="s">
        <v>246</v>
      </c>
    </row>
    <row r="77" spans="1:2" ht="30" x14ac:dyDescent="0.25">
      <c r="A77" s="57">
        <f>A74+1</f>
        <v>51</v>
      </c>
      <c r="B77" s="49" t="s">
        <v>347</v>
      </c>
    </row>
    <row r="78" spans="1:2" x14ac:dyDescent="0.25">
      <c r="A78" s="57">
        <f>A77+1</f>
        <v>52</v>
      </c>
      <c r="B78" s="49" t="s">
        <v>348</v>
      </c>
    </row>
    <row r="79" spans="1:2" ht="30" x14ac:dyDescent="0.25">
      <c r="A79" s="297">
        <f>A78+1</f>
        <v>53</v>
      </c>
      <c r="B79" s="49" t="s">
        <v>265</v>
      </c>
    </row>
    <row r="80" spans="1:2" ht="30" x14ac:dyDescent="0.25">
      <c r="A80" s="297"/>
      <c r="B80" s="49" t="s">
        <v>266</v>
      </c>
    </row>
    <row r="81" spans="1:2" ht="45" x14ac:dyDescent="0.25">
      <c r="A81" s="297"/>
      <c r="B81" s="49" t="s">
        <v>267</v>
      </c>
    </row>
    <row r="82" spans="1:2" ht="30" x14ac:dyDescent="0.25">
      <c r="A82" s="297"/>
      <c r="B82" s="49" t="s">
        <v>268</v>
      </c>
    </row>
    <row r="83" spans="1:2" x14ac:dyDescent="0.25">
      <c r="A83" s="298" t="s">
        <v>269</v>
      </c>
      <c r="B83" s="298"/>
    </row>
    <row r="84" spans="1:2" s="68" customFormat="1" x14ac:dyDescent="0.25">
      <c r="A84" s="55" t="s">
        <v>220</v>
      </c>
      <c r="B84" s="67" t="s">
        <v>246</v>
      </c>
    </row>
    <row r="85" spans="1:2" ht="30" x14ac:dyDescent="0.25">
      <c r="A85" s="48">
        <f>A79+1</f>
        <v>54</v>
      </c>
      <c r="B85" s="49" t="s">
        <v>274</v>
      </c>
    </row>
    <row r="86" spans="1:2" s="50" customFormat="1" ht="30" x14ac:dyDescent="0.25">
      <c r="A86" s="48">
        <f>A85+1</f>
        <v>55</v>
      </c>
      <c r="B86" s="49" t="s">
        <v>270</v>
      </c>
    </row>
    <row r="87" spans="1:2" s="50" customFormat="1" ht="45" x14ac:dyDescent="0.25">
      <c r="A87" s="48">
        <f t="shared" ref="A87:A98" si="5">A86+1</f>
        <v>56</v>
      </c>
      <c r="B87" s="49" t="s">
        <v>271</v>
      </c>
    </row>
    <row r="88" spans="1:2" s="50" customFormat="1" ht="45" x14ac:dyDescent="0.25">
      <c r="A88" s="48">
        <f t="shared" si="5"/>
        <v>57</v>
      </c>
      <c r="B88" s="49" t="s">
        <v>272</v>
      </c>
    </row>
    <row r="89" spans="1:2" s="50" customFormat="1" ht="45" x14ac:dyDescent="0.25">
      <c r="A89" s="48">
        <f t="shared" si="5"/>
        <v>58</v>
      </c>
      <c r="B89" s="49" t="s">
        <v>273</v>
      </c>
    </row>
    <row r="90" spans="1:2" ht="30" x14ac:dyDescent="0.25">
      <c r="A90" s="48">
        <f t="shared" si="5"/>
        <v>59</v>
      </c>
      <c r="B90" s="47" t="s">
        <v>14161</v>
      </c>
    </row>
    <row r="91" spans="1:2" ht="30" x14ac:dyDescent="0.25">
      <c r="A91" s="48">
        <f t="shared" si="5"/>
        <v>60</v>
      </c>
      <c r="B91" s="47" t="s">
        <v>14162</v>
      </c>
    </row>
    <row r="92" spans="1:2" ht="30" x14ac:dyDescent="0.25">
      <c r="A92" s="48">
        <f t="shared" si="5"/>
        <v>61</v>
      </c>
      <c r="B92" s="47" t="s">
        <v>14163</v>
      </c>
    </row>
    <row r="93" spans="1:2" ht="30" x14ac:dyDescent="0.25">
      <c r="A93" s="48">
        <f t="shared" si="5"/>
        <v>62</v>
      </c>
      <c r="B93" s="47" t="s">
        <v>14164</v>
      </c>
    </row>
    <row r="94" spans="1:2" ht="30" x14ac:dyDescent="0.25">
      <c r="A94" s="48">
        <f t="shared" si="5"/>
        <v>63</v>
      </c>
      <c r="B94" s="47" t="s">
        <v>279</v>
      </c>
    </row>
    <row r="95" spans="1:2" ht="30" x14ac:dyDescent="0.25">
      <c r="A95" s="48">
        <f t="shared" si="5"/>
        <v>64</v>
      </c>
      <c r="B95" s="47" t="s">
        <v>280</v>
      </c>
    </row>
    <row r="96" spans="1:2" ht="45" x14ac:dyDescent="0.25">
      <c r="A96" s="48">
        <f t="shared" si="5"/>
        <v>65</v>
      </c>
      <c r="B96" s="47" t="s">
        <v>10924</v>
      </c>
    </row>
    <row r="97" spans="1:2" ht="45" x14ac:dyDescent="0.25">
      <c r="A97" s="48">
        <f t="shared" si="5"/>
        <v>66</v>
      </c>
      <c r="B97" s="47" t="s">
        <v>362</v>
      </c>
    </row>
    <row r="98" spans="1:2" ht="45" x14ac:dyDescent="0.25">
      <c r="A98" s="48">
        <f t="shared" si="5"/>
        <v>67</v>
      </c>
      <c r="B98" s="47" t="s">
        <v>281</v>
      </c>
    </row>
    <row r="99" spans="1:2" x14ac:dyDescent="0.25">
      <c r="A99" s="296" t="s">
        <v>282</v>
      </c>
      <c r="B99" s="296"/>
    </row>
    <row r="100" spans="1:2" s="68" customFormat="1" x14ac:dyDescent="0.25">
      <c r="A100" s="55" t="s">
        <v>220</v>
      </c>
      <c r="B100" s="67" t="s">
        <v>246</v>
      </c>
    </row>
    <row r="101" spans="1:2" ht="75" x14ac:dyDescent="0.25">
      <c r="A101" s="48">
        <f>A98+1</f>
        <v>68</v>
      </c>
      <c r="B101" s="49" t="s">
        <v>294</v>
      </c>
    </row>
    <row r="102" spans="1:2" ht="60" x14ac:dyDescent="0.25">
      <c r="A102" s="48">
        <f>A101+1</f>
        <v>69</v>
      </c>
      <c r="B102" s="49" t="s">
        <v>295</v>
      </c>
    </row>
    <row r="103" spans="1:2" ht="45" x14ac:dyDescent="0.25">
      <c r="A103" s="48">
        <f t="shared" ref="A103:A112" si="6">A102+1</f>
        <v>70</v>
      </c>
      <c r="B103" s="49" t="s">
        <v>283</v>
      </c>
    </row>
    <row r="104" spans="1:2" ht="45" x14ac:dyDescent="0.25">
      <c r="A104" s="48">
        <f t="shared" si="6"/>
        <v>71</v>
      </c>
      <c r="B104" s="49" t="s">
        <v>14147</v>
      </c>
    </row>
    <row r="105" spans="1:2" ht="75" x14ac:dyDescent="0.25">
      <c r="A105" s="48">
        <f t="shared" si="6"/>
        <v>72</v>
      </c>
      <c r="B105" s="49" t="s">
        <v>296</v>
      </c>
    </row>
    <row r="106" spans="1:2" ht="75" x14ac:dyDescent="0.25">
      <c r="A106" s="48">
        <f t="shared" si="6"/>
        <v>73</v>
      </c>
      <c r="B106" s="49" t="s">
        <v>297</v>
      </c>
    </row>
    <row r="107" spans="1:2" ht="45" x14ac:dyDescent="0.25">
      <c r="A107" s="48">
        <f t="shared" si="6"/>
        <v>74</v>
      </c>
      <c r="B107" s="49" t="s">
        <v>14148</v>
      </c>
    </row>
    <row r="108" spans="1:2" ht="75" x14ac:dyDescent="0.25">
      <c r="A108" s="48">
        <f t="shared" si="6"/>
        <v>75</v>
      </c>
      <c r="B108" s="49" t="s">
        <v>298</v>
      </c>
    </row>
    <row r="109" spans="1:2" ht="75" x14ac:dyDescent="0.25">
      <c r="A109" s="48">
        <f t="shared" si="6"/>
        <v>76</v>
      </c>
      <c r="B109" s="49" t="s">
        <v>299</v>
      </c>
    </row>
    <row r="110" spans="1:2" ht="60" x14ac:dyDescent="0.25">
      <c r="A110" s="48">
        <f t="shared" si="6"/>
        <v>77</v>
      </c>
      <c r="B110" s="49" t="s">
        <v>285</v>
      </c>
    </row>
    <row r="111" spans="1:2" ht="45" x14ac:dyDescent="0.25">
      <c r="A111" s="48">
        <f t="shared" si="6"/>
        <v>78</v>
      </c>
      <c r="B111" s="49" t="s">
        <v>286</v>
      </c>
    </row>
    <row r="112" spans="1:2" ht="45" x14ac:dyDescent="0.25">
      <c r="A112" s="48">
        <f t="shared" si="6"/>
        <v>79</v>
      </c>
      <c r="B112" s="49" t="s">
        <v>14149</v>
      </c>
    </row>
    <row r="113" spans="1:2" x14ac:dyDescent="0.25">
      <c r="A113" s="296" t="s">
        <v>287</v>
      </c>
      <c r="B113" s="296"/>
    </row>
    <row r="114" spans="1:2" s="68" customFormat="1" x14ac:dyDescent="0.25">
      <c r="A114" s="55" t="s">
        <v>220</v>
      </c>
      <c r="B114" s="67" t="s">
        <v>246</v>
      </c>
    </row>
    <row r="115" spans="1:2" ht="30" x14ac:dyDescent="0.25">
      <c r="A115" s="48">
        <f>A112+1</f>
        <v>80</v>
      </c>
      <c r="B115" s="47" t="s">
        <v>288</v>
      </c>
    </row>
    <row r="116" spans="1:2" x14ac:dyDescent="0.25">
      <c r="A116" s="296" t="s">
        <v>289</v>
      </c>
      <c r="B116" s="296"/>
    </row>
    <row r="117" spans="1:2" s="68" customFormat="1" x14ac:dyDescent="0.25">
      <c r="A117" s="55" t="s">
        <v>220</v>
      </c>
      <c r="B117" s="67" t="s">
        <v>246</v>
      </c>
    </row>
    <row r="118" spans="1:2" ht="45" x14ac:dyDescent="0.25">
      <c r="A118" s="48">
        <f>A115+1</f>
        <v>81</v>
      </c>
      <c r="B118" s="47" t="s">
        <v>290</v>
      </c>
    </row>
    <row r="119" spans="1:2" ht="45" x14ac:dyDescent="0.25">
      <c r="A119" s="48">
        <f>A118+1</f>
        <v>82</v>
      </c>
      <c r="B119" s="47" t="s">
        <v>291</v>
      </c>
    </row>
    <row r="120" spans="1:2" ht="45" x14ac:dyDescent="0.25">
      <c r="A120" s="48">
        <f>A119+1</f>
        <v>83</v>
      </c>
      <c r="B120" s="54" t="s">
        <v>292</v>
      </c>
    </row>
    <row r="121" spans="1:2" x14ac:dyDescent="0.25">
      <c r="A121" s="296" t="s">
        <v>293</v>
      </c>
      <c r="B121" s="296"/>
    </row>
    <row r="122" spans="1:2" s="68" customFormat="1" x14ac:dyDescent="0.25">
      <c r="A122" s="55" t="s">
        <v>220</v>
      </c>
      <c r="B122" s="67" t="s">
        <v>246</v>
      </c>
    </row>
    <row r="123" spans="1:2" ht="30" x14ac:dyDescent="0.25">
      <c r="A123" s="48">
        <f>A120+1</f>
        <v>84</v>
      </c>
      <c r="B123" s="47" t="s">
        <v>303</v>
      </c>
    </row>
    <row r="124" spans="1:2" ht="45" x14ac:dyDescent="0.25">
      <c r="A124" s="48">
        <f>A123+1</f>
        <v>85</v>
      </c>
      <c r="B124" s="47" t="s">
        <v>300</v>
      </c>
    </row>
    <row r="125" spans="1:2" ht="45" x14ac:dyDescent="0.25">
      <c r="A125" s="48">
        <f t="shared" ref="A125:A131" si="7">A124+1</f>
        <v>86</v>
      </c>
      <c r="B125" s="47" t="s">
        <v>301</v>
      </c>
    </row>
    <row r="126" spans="1:2" ht="30" x14ac:dyDescent="0.25">
      <c r="A126" s="48">
        <f t="shared" si="7"/>
        <v>87</v>
      </c>
      <c r="B126" s="47" t="s">
        <v>14165</v>
      </c>
    </row>
    <row r="127" spans="1:2" ht="30" x14ac:dyDescent="0.25">
      <c r="A127" s="48">
        <f t="shared" si="7"/>
        <v>88</v>
      </c>
      <c r="B127" s="47" t="s">
        <v>306</v>
      </c>
    </row>
    <row r="128" spans="1:2" ht="45" x14ac:dyDescent="0.25">
      <c r="A128" s="48">
        <f t="shared" si="7"/>
        <v>89</v>
      </c>
      <c r="B128" s="47" t="s">
        <v>304</v>
      </c>
    </row>
    <row r="129" spans="1:6" ht="45" x14ac:dyDescent="0.25">
      <c r="A129" s="48">
        <f t="shared" si="7"/>
        <v>90</v>
      </c>
      <c r="B129" s="47" t="s">
        <v>305</v>
      </c>
    </row>
    <row r="130" spans="1:6" ht="30" x14ac:dyDescent="0.25">
      <c r="A130" s="48">
        <f t="shared" si="7"/>
        <v>91</v>
      </c>
      <c r="B130" s="47" t="s">
        <v>302</v>
      </c>
    </row>
    <row r="131" spans="1:6" ht="30" x14ac:dyDescent="0.25">
      <c r="A131" s="48">
        <f t="shared" si="7"/>
        <v>92</v>
      </c>
      <c r="B131" s="47" t="s">
        <v>14150</v>
      </c>
    </row>
    <row r="132" spans="1:6" x14ac:dyDescent="0.25">
      <c r="A132" s="296" t="s">
        <v>307</v>
      </c>
      <c r="B132" s="296"/>
    </row>
    <row r="133" spans="1:6" s="68" customFormat="1" x14ac:dyDescent="0.25">
      <c r="A133" s="55" t="s">
        <v>220</v>
      </c>
      <c r="B133" s="67" t="s">
        <v>246</v>
      </c>
    </row>
    <row r="134" spans="1:6" ht="45" x14ac:dyDescent="0.25">
      <c r="A134" s="48">
        <f>A131+1</f>
        <v>93</v>
      </c>
      <c r="B134" s="47" t="s">
        <v>308</v>
      </c>
    </row>
    <row r="135" spans="1:6" ht="30" x14ac:dyDescent="0.25">
      <c r="A135" s="48">
        <f>A134+1</f>
        <v>94</v>
      </c>
      <c r="B135" s="47" t="s">
        <v>309</v>
      </c>
    </row>
    <row r="136" spans="1:6" ht="30" x14ac:dyDescent="0.25">
      <c r="A136" s="48">
        <f t="shared" ref="A136:A139" si="8">A135+1</f>
        <v>95</v>
      </c>
      <c r="B136" s="47" t="s">
        <v>310</v>
      </c>
    </row>
    <row r="137" spans="1:6" ht="30" x14ac:dyDescent="0.25">
      <c r="A137" s="48">
        <f t="shared" si="8"/>
        <v>96</v>
      </c>
      <c r="B137" s="47" t="s">
        <v>311</v>
      </c>
    </row>
    <row r="138" spans="1:6" ht="60" x14ac:dyDescent="0.25">
      <c r="A138" s="48">
        <f t="shared" si="8"/>
        <v>97</v>
      </c>
      <c r="B138" s="47" t="s">
        <v>312</v>
      </c>
    </row>
    <row r="139" spans="1:6" ht="45" x14ac:dyDescent="0.25">
      <c r="A139" s="48">
        <f t="shared" si="8"/>
        <v>98</v>
      </c>
      <c r="B139" s="47" t="s">
        <v>313</v>
      </c>
    </row>
    <row r="142" spans="1:6" x14ac:dyDescent="0.25">
      <c r="A142" s="224"/>
      <c r="B142" s="224"/>
      <c r="C142" s="224"/>
      <c r="D142" s="224"/>
      <c r="E142" s="224"/>
      <c r="F142" s="224"/>
    </row>
    <row r="143" spans="1:6" ht="18.75" x14ac:dyDescent="0.3">
      <c r="A143" s="223" t="s">
        <v>14086</v>
      </c>
      <c r="B143" s="224"/>
      <c r="C143" s="224"/>
      <c r="D143" s="224"/>
      <c r="E143" s="224"/>
      <c r="F143" s="224"/>
    </row>
    <row r="144" spans="1:6" x14ac:dyDescent="0.25">
      <c r="A144" s="224"/>
      <c r="B144" s="224"/>
      <c r="C144" s="224"/>
      <c r="D144" s="224"/>
      <c r="E144" s="224"/>
      <c r="F144" s="224"/>
    </row>
    <row r="145" spans="1:6" ht="15.75" x14ac:dyDescent="0.25">
      <c r="A145" s="225" t="s">
        <v>14087</v>
      </c>
      <c r="B145" s="224"/>
      <c r="C145" s="224"/>
      <c r="D145" s="224"/>
      <c r="E145" s="224"/>
      <c r="F145" s="224"/>
    </row>
    <row r="146" spans="1:6" ht="16.5" thickBot="1" x14ac:dyDescent="0.3">
      <c r="A146" s="225"/>
      <c r="B146" s="224"/>
      <c r="C146" s="224"/>
      <c r="D146" s="224"/>
      <c r="E146" s="224"/>
      <c r="F146" s="224"/>
    </row>
    <row r="147" spans="1:6" x14ac:dyDescent="0.25">
      <c r="A147" s="278" t="s">
        <v>129</v>
      </c>
      <c r="B147" s="279"/>
      <c r="C147" s="279"/>
      <c r="D147" s="253" t="s">
        <v>14088</v>
      </c>
      <c r="E147" s="226"/>
      <c r="F147" s="224"/>
    </row>
    <row r="148" spans="1:6" ht="126.75" thickBot="1" x14ac:dyDescent="0.3">
      <c r="A148" s="254"/>
      <c r="B148" s="234"/>
      <c r="C148" s="235" t="s">
        <v>222</v>
      </c>
      <c r="D148" s="236" t="s">
        <v>14105</v>
      </c>
      <c r="E148" s="224"/>
      <c r="F148" s="224"/>
    </row>
    <row r="149" spans="1:6" ht="94.5" x14ac:dyDescent="0.25">
      <c r="A149" s="280" t="s">
        <v>14049</v>
      </c>
      <c r="B149" s="227" t="s">
        <v>29</v>
      </c>
      <c r="C149" s="228" t="s">
        <v>14050</v>
      </c>
      <c r="D149" s="229" t="s">
        <v>14106</v>
      </c>
      <c r="E149" s="224"/>
      <c r="F149" s="224"/>
    </row>
    <row r="150" spans="1:6" ht="78.75" x14ac:dyDescent="0.25">
      <c r="A150" s="281"/>
      <c r="B150" s="230" t="s">
        <v>14051</v>
      </c>
      <c r="C150" s="231" t="s">
        <v>14052</v>
      </c>
      <c r="D150" s="232" t="s">
        <v>14107</v>
      </c>
      <c r="E150" s="224"/>
      <c r="F150" s="224"/>
    </row>
    <row r="151" spans="1:6" ht="78.75" x14ac:dyDescent="0.25">
      <c r="A151" s="281"/>
      <c r="B151" s="230" t="s">
        <v>14053</v>
      </c>
      <c r="C151" s="231" t="s">
        <v>14054</v>
      </c>
      <c r="D151" s="232" t="s">
        <v>14108</v>
      </c>
      <c r="E151" s="224"/>
      <c r="F151" s="224"/>
    </row>
    <row r="152" spans="1:6" ht="63" x14ac:dyDescent="0.25">
      <c r="A152" s="281"/>
      <c r="B152" s="230" t="s">
        <v>14055</v>
      </c>
      <c r="C152" s="231" t="s">
        <v>14056</v>
      </c>
      <c r="D152" s="233" t="s">
        <v>14109</v>
      </c>
      <c r="E152" s="224"/>
      <c r="F152" s="224"/>
    </row>
    <row r="153" spans="1:6" ht="78.75" x14ac:dyDescent="0.25">
      <c r="A153" s="281"/>
      <c r="B153" s="230" t="s">
        <v>14057</v>
      </c>
      <c r="C153" s="231" t="s">
        <v>14058</v>
      </c>
      <c r="D153" s="233" t="s">
        <v>14110</v>
      </c>
      <c r="E153" s="224"/>
      <c r="F153" s="224"/>
    </row>
    <row r="154" spans="1:6" ht="78.75" x14ac:dyDescent="0.25">
      <c r="A154" s="281"/>
      <c r="B154" s="230" t="s">
        <v>14059</v>
      </c>
      <c r="C154" s="231" t="s">
        <v>14060</v>
      </c>
      <c r="D154" s="233" t="s">
        <v>14111</v>
      </c>
      <c r="E154" s="224"/>
      <c r="F154" s="224"/>
    </row>
    <row r="155" spans="1:6" ht="94.5" x14ac:dyDescent="0.25">
      <c r="A155" s="281"/>
      <c r="B155" s="230" t="s">
        <v>14061</v>
      </c>
      <c r="C155" s="231" t="s">
        <v>14062</v>
      </c>
      <c r="D155" s="233" t="s">
        <v>14112</v>
      </c>
      <c r="E155" s="224"/>
      <c r="F155" s="224"/>
    </row>
    <row r="156" spans="1:6" ht="110.25" x14ac:dyDescent="0.25">
      <c r="A156" s="281"/>
      <c r="B156" s="230" t="s">
        <v>14063</v>
      </c>
      <c r="C156" s="231" t="s">
        <v>14027</v>
      </c>
      <c r="D156" s="233" t="s">
        <v>14113</v>
      </c>
      <c r="E156" s="224"/>
      <c r="F156" s="224"/>
    </row>
    <row r="157" spans="1:6" ht="110.25" x14ac:dyDescent="0.25">
      <c r="A157" s="281"/>
      <c r="B157" s="230" t="s">
        <v>14064</v>
      </c>
      <c r="C157" s="231" t="s">
        <v>14065</v>
      </c>
      <c r="D157" s="233" t="s">
        <v>14114</v>
      </c>
      <c r="E157" s="224"/>
      <c r="F157" s="224"/>
    </row>
    <row r="158" spans="1:6" ht="78.75" x14ac:dyDescent="0.25">
      <c r="A158" s="281"/>
      <c r="B158" s="230" t="s">
        <v>14066</v>
      </c>
      <c r="C158" s="231" t="s">
        <v>14028</v>
      </c>
      <c r="D158" s="233" t="s">
        <v>14115</v>
      </c>
      <c r="E158" s="224"/>
      <c r="F158" s="224"/>
    </row>
    <row r="159" spans="1:6" ht="94.5" x14ac:dyDescent="0.25">
      <c r="A159" s="281"/>
      <c r="B159" s="230" t="s">
        <v>14068</v>
      </c>
      <c r="C159" s="231" t="s">
        <v>14069</v>
      </c>
      <c r="D159" s="232" t="s">
        <v>14116</v>
      </c>
      <c r="E159" s="224"/>
      <c r="F159" s="224"/>
    </row>
    <row r="160" spans="1:6" ht="78.75" x14ac:dyDescent="0.25">
      <c r="A160" s="281"/>
      <c r="B160" s="230" t="s">
        <v>14070</v>
      </c>
      <c r="C160" s="231" t="s">
        <v>14071</v>
      </c>
      <c r="D160" s="232" t="s">
        <v>14117</v>
      </c>
      <c r="E160" s="224"/>
      <c r="F160" s="224"/>
    </row>
    <row r="161" spans="1:6" ht="94.5" x14ac:dyDescent="0.25">
      <c r="A161" s="281"/>
      <c r="B161" s="230" t="s">
        <v>14072</v>
      </c>
      <c r="C161" s="231" t="s">
        <v>14166</v>
      </c>
      <c r="D161" s="232" t="s">
        <v>14118</v>
      </c>
      <c r="E161" s="224"/>
      <c r="F161" s="224"/>
    </row>
    <row r="162" spans="1:6" ht="95.25" thickBot="1" x14ac:dyDescent="0.3">
      <c r="A162" s="282"/>
      <c r="B162" s="234" t="s">
        <v>14073</v>
      </c>
      <c r="C162" s="235" t="s">
        <v>14029</v>
      </c>
      <c r="D162" s="236" t="s">
        <v>14119</v>
      </c>
      <c r="E162" s="224"/>
      <c r="F162" s="224"/>
    </row>
    <row r="163" spans="1:6" ht="94.5" x14ac:dyDescent="0.25">
      <c r="A163" s="283" t="s">
        <v>14074</v>
      </c>
      <c r="B163" s="227" t="s">
        <v>64</v>
      </c>
      <c r="C163" s="228" t="s">
        <v>14075</v>
      </c>
      <c r="D163" s="229" t="s">
        <v>14120</v>
      </c>
      <c r="E163" s="224"/>
      <c r="F163" s="224"/>
    </row>
    <row r="164" spans="1:6" ht="141.75" x14ac:dyDescent="0.25">
      <c r="A164" s="284"/>
      <c r="B164" s="230" t="s">
        <v>14076</v>
      </c>
      <c r="C164" s="231" t="s">
        <v>14077</v>
      </c>
      <c r="D164" s="232" t="s">
        <v>14121</v>
      </c>
      <c r="E164" s="224"/>
      <c r="F164" s="224"/>
    </row>
    <row r="165" spans="1:6" ht="157.5" x14ac:dyDescent="0.25">
      <c r="A165" s="284"/>
      <c r="B165" s="230" t="s">
        <v>14078</v>
      </c>
      <c r="C165" s="231" t="s">
        <v>14079</v>
      </c>
      <c r="D165" s="232" t="s">
        <v>14122</v>
      </c>
      <c r="E165" s="224"/>
      <c r="F165" s="224"/>
    </row>
    <row r="166" spans="1:6" ht="157.5" x14ac:dyDescent="0.25">
      <c r="A166" s="284"/>
      <c r="B166" s="230" t="s">
        <v>14080</v>
      </c>
      <c r="C166" s="231" t="s">
        <v>14081</v>
      </c>
      <c r="D166" s="232" t="s">
        <v>14089</v>
      </c>
      <c r="E166" s="224"/>
      <c r="F166" s="224"/>
    </row>
    <row r="167" spans="1:6" ht="110.25" x14ac:dyDescent="0.25">
      <c r="A167" s="284"/>
      <c r="B167" s="230" t="s">
        <v>14082</v>
      </c>
      <c r="C167" s="231" t="s">
        <v>14083</v>
      </c>
      <c r="D167" s="232" t="s">
        <v>14090</v>
      </c>
      <c r="E167" s="224"/>
      <c r="F167" s="224"/>
    </row>
    <row r="168" spans="1:6" ht="111" thickBot="1" x14ac:dyDescent="0.3">
      <c r="A168" s="285"/>
      <c r="B168" s="234" t="s">
        <v>14084</v>
      </c>
      <c r="C168" s="235" t="s">
        <v>14085</v>
      </c>
      <c r="D168" s="236" t="s">
        <v>14123</v>
      </c>
      <c r="E168" s="224"/>
      <c r="F168" s="224"/>
    </row>
    <row r="169" spans="1:6" ht="15.75" x14ac:dyDescent="0.25">
      <c r="A169" s="237"/>
      <c r="B169" s="238"/>
      <c r="C169" s="239"/>
      <c r="D169" s="240"/>
      <c r="E169" s="224"/>
      <c r="F169" s="224"/>
    </row>
    <row r="170" spans="1:6" ht="15.75" x14ac:dyDescent="0.25">
      <c r="A170" s="224"/>
      <c r="B170" s="224"/>
      <c r="C170" s="241" t="s">
        <v>14091</v>
      </c>
      <c r="D170" s="201"/>
      <c r="E170" s="201"/>
      <c r="F170" s="201"/>
    </row>
    <row r="171" spans="1:6" ht="15.75" x14ac:dyDescent="0.25">
      <c r="A171" s="224"/>
      <c r="B171" s="224"/>
      <c r="C171" s="241"/>
      <c r="D171" s="201"/>
      <c r="E171" s="201"/>
      <c r="F171" s="201"/>
    </row>
    <row r="172" spans="1:6" ht="15.75" x14ac:dyDescent="0.25">
      <c r="A172" s="224"/>
      <c r="B172" s="224"/>
      <c r="C172" s="241" t="s">
        <v>14092</v>
      </c>
      <c r="D172" s="201"/>
      <c r="E172" s="201"/>
      <c r="F172" s="201"/>
    </row>
    <row r="173" spans="1:6" ht="19.5" x14ac:dyDescent="0.3">
      <c r="A173" s="224"/>
      <c r="B173" s="224"/>
      <c r="C173" s="242" t="s">
        <v>14093</v>
      </c>
      <c r="D173" s="201" t="s">
        <v>14142</v>
      </c>
      <c r="E173" s="201"/>
      <c r="F173" s="201"/>
    </row>
    <row r="174" spans="1:6" ht="78.75" x14ac:dyDescent="0.25">
      <c r="A174" s="224"/>
      <c r="B174" s="286"/>
      <c r="C174" s="59" t="s">
        <v>220</v>
      </c>
      <c r="D174" s="59" t="s">
        <v>2</v>
      </c>
      <c r="E174" s="59" t="s">
        <v>14094</v>
      </c>
      <c r="F174" s="59" t="s">
        <v>14095</v>
      </c>
    </row>
    <row r="175" spans="1:6" ht="15.75" x14ac:dyDescent="0.25">
      <c r="A175" s="224"/>
      <c r="B175" s="286"/>
      <c r="C175" s="215">
        <v>1</v>
      </c>
      <c r="D175" s="59">
        <v>2</v>
      </c>
      <c r="E175" s="59"/>
      <c r="F175" s="59">
        <v>3</v>
      </c>
    </row>
    <row r="176" spans="1:6" ht="15.75" x14ac:dyDescent="0.25">
      <c r="A176" s="224"/>
      <c r="B176" s="286"/>
      <c r="C176" s="215"/>
      <c r="D176" s="216" t="s">
        <v>222</v>
      </c>
      <c r="E176" s="243">
        <f>E177+E191</f>
        <v>465</v>
      </c>
      <c r="F176" s="244">
        <f>E176/$E$176</f>
        <v>1</v>
      </c>
    </row>
    <row r="177" spans="1:6" ht="15.75" x14ac:dyDescent="0.25">
      <c r="A177" s="224"/>
      <c r="B177" s="287" t="s">
        <v>14049</v>
      </c>
      <c r="C177" s="215" t="s">
        <v>29</v>
      </c>
      <c r="D177" s="216" t="s">
        <v>14050</v>
      </c>
      <c r="E177" s="243">
        <f>E178+E188</f>
        <v>400</v>
      </c>
      <c r="F177" s="244">
        <f t="shared" ref="F177:F196" si="9">E177/$E$176</f>
        <v>0.86021505376344087</v>
      </c>
    </row>
    <row r="178" spans="1:6" ht="15.75" x14ac:dyDescent="0.25">
      <c r="A178" s="224"/>
      <c r="B178" s="287"/>
      <c r="C178" s="215" t="s">
        <v>14051</v>
      </c>
      <c r="D178" s="216" t="s">
        <v>14052</v>
      </c>
      <c r="E178" s="243">
        <f>E179+E183+E188</f>
        <v>270</v>
      </c>
      <c r="F178" s="244">
        <f t="shared" si="9"/>
        <v>0.58064516129032262</v>
      </c>
    </row>
    <row r="179" spans="1:6" ht="15.75" x14ac:dyDescent="0.25">
      <c r="A179" s="224"/>
      <c r="B179" s="287"/>
      <c r="C179" s="215" t="s">
        <v>14053</v>
      </c>
      <c r="D179" s="216" t="s">
        <v>14054</v>
      </c>
      <c r="E179" s="243">
        <f>E180+E181</f>
        <v>60</v>
      </c>
      <c r="F179" s="244">
        <f t="shared" si="9"/>
        <v>0.12903225806451613</v>
      </c>
    </row>
    <row r="180" spans="1:6" ht="15.75" x14ac:dyDescent="0.25">
      <c r="A180" s="224"/>
      <c r="B180" s="287"/>
      <c r="C180" s="215" t="s">
        <v>14055</v>
      </c>
      <c r="D180" s="216" t="s">
        <v>14056</v>
      </c>
      <c r="E180" s="245">
        <v>10</v>
      </c>
      <c r="F180" s="244">
        <f t="shared" si="9"/>
        <v>2.1505376344086023E-2</v>
      </c>
    </row>
    <row r="181" spans="1:6" ht="15.75" x14ac:dyDescent="0.25">
      <c r="A181" s="224"/>
      <c r="B181" s="287"/>
      <c r="C181" s="215" t="s">
        <v>14057</v>
      </c>
      <c r="D181" s="216" t="s">
        <v>14058</v>
      </c>
      <c r="E181" s="245">
        <v>50</v>
      </c>
      <c r="F181" s="244">
        <f t="shared" si="9"/>
        <v>0.10752688172043011</v>
      </c>
    </row>
    <row r="182" spans="1:6" ht="15.75" x14ac:dyDescent="0.25">
      <c r="A182" s="224"/>
      <c r="B182" s="287"/>
      <c r="C182" s="215" t="s">
        <v>14059</v>
      </c>
      <c r="D182" s="216" t="s">
        <v>14060</v>
      </c>
      <c r="E182" s="245">
        <v>25</v>
      </c>
      <c r="F182" s="244">
        <f t="shared" si="9"/>
        <v>5.3763440860215055E-2</v>
      </c>
    </row>
    <row r="183" spans="1:6" ht="15.75" x14ac:dyDescent="0.25">
      <c r="A183" s="224"/>
      <c r="B183" s="287"/>
      <c r="C183" s="215" t="s">
        <v>14061</v>
      </c>
      <c r="D183" s="216" t="s">
        <v>14062</v>
      </c>
      <c r="E183" s="246">
        <f>E184+E185</f>
        <v>80</v>
      </c>
      <c r="F183" s="244">
        <f t="shared" si="9"/>
        <v>0.17204301075268819</v>
      </c>
    </row>
    <row r="184" spans="1:6" ht="15.75" x14ac:dyDescent="0.25">
      <c r="A184" s="224"/>
      <c r="B184" s="287"/>
      <c r="C184" s="215" t="s">
        <v>14063</v>
      </c>
      <c r="D184" s="216" t="s">
        <v>14027</v>
      </c>
      <c r="E184" s="247">
        <v>15</v>
      </c>
      <c r="F184" s="244">
        <f t="shared" si="9"/>
        <v>3.2258064516129031E-2</v>
      </c>
    </row>
    <row r="185" spans="1:6" ht="15.75" x14ac:dyDescent="0.25">
      <c r="A185" s="224"/>
      <c r="B185" s="287"/>
      <c r="C185" s="215" t="s">
        <v>14064</v>
      </c>
      <c r="D185" s="216" t="s">
        <v>14065</v>
      </c>
      <c r="E185" s="245">
        <v>65</v>
      </c>
      <c r="F185" s="244">
        <f t="shared" si="9"/>
        <v>0.13978494623655913</v>
      </c>
    </row>
    <row r="186" spans="1:6" ht="15.75" x14ac:dyDescent="0.25">
      <c r="A186" s="224"/>
      <c r="B186" s="287"/>
      <c r="C186" s="215" t="s">
        <v>14066</v>
      </c>
      <c r="D186" s="216" t="s">
        <v>14028</v>
      </c>
      <c r="E186" s="245">
        <v>20</v>
      </c>
      <c r="F186" s="244">
        <f t="shared" si="9"/>
        <v>4.3010752688172046E-2</v>
      </c>
    </row>
    <row r="187" spans="1:6" ht="15.75" x14ac:dyDescent="0.25">
      <c r="A187" s="224"/>
      <c r="B187" s="287"/>
      <c r="C187" s="215" t="s">
        <v>14068</v>
      </c>
      <c r="D187" s="216" t="s">
        <v>14069</v>
      </c>
      <c r="E187" s="93">
        <v>30</v>
      </c>
      <c r="F187" s="244">
        <f t="shared" si="9"/>
        <v>6.4516129032258063E-2</v>
      </c>
    </row>
    <row r="188" spans="1:6" ht="15.75" x14ac:dyDescent="0.25">
      <c r="A188" s="224"/>
      <c r="B188" s="287"/>
      <c r="C188" s="215" t="s">
        <v>14070</v>
      </c>
      <c r="D188" s="216" t="s">
        <v>14071</v>
      </c>
      <c r="E188" s="243">
        <f>E189+E190</f>
        <v>130</v>
      </c>
      <c r="F188" s="244">
        <f t="shared" si="9"/>
        <v>0.27956989247311825</v>
      </c>
    </row>
    <row r="189" spans="1:6" ht="15.75" x14ac:dyDescent="0.25">
      <c r="A189" s="224"/>
      <c r="B189" s="287"/>
      <c r="C189" s="215" t="s">
        <v>14072</v>
      </c>
      <c r="D189" s="216" t="s">
        <v>14166</v>
      </c>
      <c r="E189" s="93">
        <v>100</v>
      </c>
      <c r="F189" s="244">
        <f t="shared" si="9"/>
        <v>0.21505376344086022</v>
      </c>
    </row>
    <row r="190" spans="1:6" ht="15.75" x14ac:dyDescent="0.25">
      <c r="A190" s="224"/>
      <c r="B190" s="287"/>
      <c r="C190" s="215" t="s">
        <v>14073</v>
      </c>
      <c r="D190" s="216" t="s">
        <v>14029</v>
      </c>
      <c r="E190" s="93">
        <v>30</v>
      </c>
      <c r="F190" s="244">
        <f t="shared" si="9"/>
        <v>6.4516129032258063E-2</v>
      </c>
    </row>
    <row r="191" spans="1:6" ht="15.75" x14ac:dyDescent="0.25">
      <c r="A191" s="237"/>
      <c r="B191" s="277" t="s">
        <v>14074</v>
      </c>
      <c r="C191" s="215" t="s">
        <v>64</v>
      </c>
      <c r="D191" s="216" t="s">
        <v>14075</v>
      </c>
      <c r="E191" s="243">
        <f>E192+E196</f>
        <v>65</v>
      </c>
      <c r="F191" s="244">
        <f t="shared" si="9"/>
        <v>0.13978494623655913</v>
      </c>
    </row>
    <row r="192" spans="1:6" ht="15.75" x14ac:dyDescent="0.25">
      <c r="A192" s="237"/>
      <c r="B192" s="277"/>
      <c r="C192" s="215" t="s">
        <v>14076</v>
      </c>
      <c r="D192" s="216" t="s">
        <v>14077</v>
      </c>
      <c r="E192" s="243">
        <f>E193+E194+E195</f>
        <v>35</v>
      </c>
      <c r="F192" s="244">
        <f t="shared" si="9"/>
        <v>7.5268817204301078E-2</v>
      </c>
    </row>
    <row r="193" spans="1:6" ht="15.75" x14ac:dyDescent="0.25">
      <c r="A193" s="237"/>
      <c r="B193" s="277"/>
      <c r="C193" s="215" t="s">
        <v>14078</v>
      </c>
      <c r="D193" s="216" t="s">
        <v>14079</v>
      </c>
      <c r="E193" s="248">
        <v>5</v>
      </c>
      <c r="F193" s="244">
        <f t="shared" si="9"/>
        <v>1.0752688172043012E-2</v>
      </c>
    </row>
    <row r="194" spans="1:6" ht="15.75" x14ac:dyDescent="0.25">
      <c r="A194" s="237"/>
      <c r="B194" s="277"/>
      <c r="C194" s="215" t="s">
        <v>14080</v>
      </c>
      <c r="D194" s="216" t="s">
        <v>14081</v>
      </c>
      <c r="E194" s="248">
        <v>20</v>
      </c>
      <c r="F194" s="244">
        <f t="shared" si="9"/>
        <v>4.3010752688172046E-2</v>
      </c>
    </row>
    <row r="195" spans="1:6" ht="15.75" x14ac:dyDescent="0.25">
      <c r="A195" s="224"/>
      <c r="B195" s="277"/>
      <c r="C195" s="215" t="s">
        <v>14082</v>
      </c>
      <c r="D195" s="216" t="s">
        <v>14083</v>
      </c>
      <c r="E195" s="93">
        <v>10</v>
      </c>
      <c r="F195" s="244">
        <f t="shared" si="9"/>
        <v>2.1505376344086023E-2</v>
      </c>
    </row>
    <row r="196" spans="1:6" ht="15.75" x14ac:dyDescent="0.25">
      <c r="A196" s="224"/>
      <c r="B196" s="277"/>
      <c r="C196" s="215" t="s">
        <v>14084</v>
      </c>
      <c r="D196" s="216" t="s">
        <v>14085</v>
      </c>
      <c r="E196" s="248">
        <v>30</v>
      </c>
      <c r="F196" s="244">
        <f t="shared" si="9"/>
        <v>6.4516129032258063E-2</v>
      </c>
    </row>
    <row r="197" spans="1:6" ht="15.75" x14ac:dyDescent="0.25">
      <c r="A197" s="224"/>
      <c r="B197" s="237"/>
      <c r="C197" s="238"/>
      <c r="D197" s="239"/>
      <c r="E197" s="240"/>
      <c r="F197" s="224"/>
    </row>
    <row r="198" spans="1:6" ht="15.75" x14ac:dyDescent="0.25">
      <c r="A198" s="224"/>
      <c r="B198" s="237"/>
      <c r="C198" s="238"/>
      <c r="D198" s="239"/>
      <c r="E198" s="240"/>
      <c r="F198" s="224"/>
    </row>
    <row r="199" spans="1:6" ht="15.75" x14ac:dyDescent="0.25">
      <c r="A199" s="224"/>
      <c r="B199" s="237"/>
      <c r="C199" s="238"/>
      <c r="D199" s="239"/>
      <c r="E199" s="240"/>
      <c r="F199" s="224"/>
    </row>
    <row r="200" spans="1:6" x14ac:dyDescent="0.25">
      <c r="A200" s="288" t="s">
        <v>14096</v>
      </c>
      <c r="B200" s="288"/>
      <c r="C200" s="288"/>
      <c r="D200" s="288"/>
      <c r="E200" s="224"/>
      <c r="F200" s="224"/>
    </row>
    <row r="201" spans="1:6" x14ac:dyDescent="0.25">
      <c r="A201" s="224"/>
      <c r="B201" s="224"/>
      <c r="C201" s="224"/>
      <c r="D201" s="224"/>
      <c r="E201" s="224"/>
      <c r="F201" s="224"/>
    </row>
    <row r="202" spans="1:6" ht="31.5" x14ac:dyDescent="0.25">
      <c r="A202" s="289"/>
      <c r="B202" s="249" t="s">
        <v>220</v>
      </c>
      <c r="C202" s="249" t="s">
        <v>2</v>
      </c>
      <c r="D202" s="249" t="s">
        <v>14097</v>
      </c>
      <c r="E202" s="224"/>
      <c r="F202" s="224"/>
    </row>
    <row r="203" spans="1:6" ht="15.75" x14ac:dyDescent="0.25">
      <c r="A203" s="289"/>
      <c r="B203" s="230">
        <v>1</v>
      </c>
      <c r="C203" s="249">
        <v>2</v>
      </c>
      <c r="D203" s="249">
        <v>4</v>
      </c>
      <c r="E203" s="224"/>
      <c r="F203" s="224"/>
    </row>
    <row r="204" spans="1:6" ht="94.5" x14ac:dyDescent="0.25">
      <c r="A204" s="289"/>
      <c r="B204" s="230"/>
      <c r="C204" s="231" t="s">
        <v>222</v>
      </c>
      <c r="D204" s="218" t="s">
        <v>14124</v>
      </c>
      <c r="E204" s="224"/>
      <c r="F204" s="224"/>
    </row>
    <row r="205" spans="1:6" ht="141.75" x14ac:dyDescent="0.25">
      <c r="A205" s="290" t="s">
        <v>14049</v>
      </c>
      <c r="B205" s="230" t="s">
        <v>29</v>
      </c>
      <c r="C205" s="231" t="s">
        <v>14050</v>
      </c>
      <c r="D205" s="218" t="s">
        <v>14125</v>
      </c>
      <c r="E205" s="224"/>
      <c r="F205" s="224"/>
    </row>
    <row r="206" spans="1:6" ht="94.5" x14ac:dyDescent="0.25">
      <c r="A206" s="290"/>
      <c r="B206" s="230" t="s">
        <v>14051</v>
      </c>
      <c r="C206" s="231" t="s">
        <v>14052</v>
      </c>
      <c r="D206" s="218" t="s">
        <v>14126</v>
      </c>
      <c r="E206" s="224"/>
      <c r="F206" s="224"/>
    </row>
    <row r="207" spans="1:6" ht="94.5" x14ac:dyDescent="0.25">
      <c r="A207" s="290"/>
      <c r="B207" s="230" t="s">
        <v>14053</v>
      </c>
      <c r="C207" s="231" t="s">
        <v>14054</v>
      </c>
      <c r="D207" s="218" t="s">
        <v>14127</v>
      </c>
      <c r="E207" s="224"/>
      <c r="F207" s="224"/>
    </row>
    <row r="208" spans="1:6" ht="63" x14ac:dyDescent="0.25">
      <c r="A208" s="290"/>
      <c r="B208" s="230" t="s">
        <v>14055</v>
      </c>
      <c r="C208" s="231" t="s">
        <v>14056</v>
      </c>
      <c r="D208" s="222" t="s">
        <v>14128</v>
      </c>
      <c r="E208" s="224"/>
      <c r="F208" s="224"/>
    </row>
    <row r="209" spans="1:6" ht="141.75" x14ac:dyDescent="0.25">
      <c r="A209" s="290"/>
      <c r="B209" s="230" t="s">
        <v>14057</v>
      </c>
      <c r="C209" s="231" t="s">
        <v>14058</v>
      </c>
      <c r="D209" s="222" t="s">
        <v>14129</v>
      </c>
      <c r="E209" s="224"/>
      <c r="F209" s="224"/>
    </row>
    <row r="210" spans="1:6" ht="141.75" x14ac:dyDescent="0.25">
      <c r="A210" s="290"/>
      <c r="B210" s="230" t="s">
        <v>14059</v>
      </c>
      <c r="C210" s="231" t="s">
        <v>14060</v>
      </c>
      <c r="D210" s="222" t="s">
        <v>14130</v>
      </c>
      <c r="E210" s="224"/>
      <c r="F210" s="224"/>
    </row>
    <row r="211" spans="1:6" ht="141.75" x14ac:dyDescent="0.25">
      <c r="A211" s="290"/>
      <c r="B211" s="230" t="s">
        <v>14061</v>
      </c>
      <c r="C211" s="231" t="s">
        <v>14062</v>
      </c>
      <c r="D211" s="222" t="s">
        <v>14098</v>
      </c>
      <c r="E211" s="224"/>
      <c r="F211" s="224"/>
    </row>
    <row r="212" spans="1:6" ht="157.5" x14ac:dyDescent="0.25">
      <c r="A212" s="290"/>
      <c r="B212" s="230" t="s">
        <v>14063</v>
      </c>
      <c r="C212" s="231" t="s">
        <v>14027</v>
      </c>
      <c r="D212" s="222" t="s">
        <v>14131</v>
      </c>
      <c r="E212" s="224"/>
      <c r="F212" s="224"/>
    </row>
    <row r="213" spans="1:6" ht="157.5" x14ac:dyDescent="0.25">
      <c r="A213" s="290"/>
      <c r="B213" s="230" t="s">
        <v>14064</v>
      </c>
      <c r="C213" s="231" t="s">
        <v>14065</v>
      </c>
      <c r="D213" s="222" t="s">
        <v>14132</v>
      </c>
      <c r="E213" s="224"/>
      <c r="F213" s="224"/>
    </row>
    <row r="214" spans="1:6" ht="157.5" x14ac:dyDescent="0.25">
      <c r="A214" s="290"/>
      <c r="B214" s="230" t="s">
        <v>14066</v>
      </c>
      <c r="C214" s="231" t="s">
        <v>14028</v>
      </c>
      <c r="D214" s="222" t="s">
        <v>14133</v>
      </c>
      <c r="E214" s="224"/>
      <c r="F214" s="224"/>
    </row>
    <row r="215" spans="1:6" ht="141.75" x14ac:dyDescent="0.25">
      <c r="A215" s="290"/>
      <c r="B215" s="230" t="s">
        <v>14068</v>
      </c>
      <c r="C215" s="231" t="s">
        <v>14069</v>
      </c>
      <c r="D215" s="218" t="s">
        <v>14134</v>
      </c>
      <c r="E215" s="224"/>
      <c r="F215" s="224"/>
    </row>
    <row r="216" spans="1:6" ht="78.75" x14ac:dyDescent="0.25">
      <c r="A216" s="290"/>
      <c r="B216" s="230" t="s">
        <v>14070</v>
      </c>
      <c r="C216" s="231" t="s">
        <v>14071</v>
      </c>
      <c r="D216" s="218" t="s">
        <v>14135</v>
      </c>
      <c r="E216" s="224"/>
      <c r="F216" s="224"/>
    </row>
    <row r="217" spans="1:6" ht="189" x14ac:dyDescent="0.25">
      <c r="A217" s="290"/>
      <c r="B217" s="230" t="s">
        <v>14072</v>
      </c>
      <c r="C217" s="231" t="s">
        <v>14166</v>
      </c>
      <c r="D217" s="218" t="s">
        <v>14136</v>
      </c>
      <c r="E217" s="224"/>
      <c r="F217" s="224"/>
    </row>
    <row r="218" spans="1:6" ht="141.75" x14ac:dyDescent="0.25">
      <c r="A218" s="290"/>
      <c r="B218" s="230" t="s">
        <v>14073</v>
      </c>
      <c r="C218" s="231" t="s">
        <v>14029</v>
      </c>
      <c r="D218" s="218" t="s">
        <v>14099</v>
      </c>
      <c r="E218" s="224"/>
      <c r="F218" s="224"/>
    </row>
    <row r="219" spans="1:6" ht="47.25" x14ac:dyDescent="0.25">
      <c r="A219" s="291" t="s">
        <v>14074</v>
      </c>
      <c r="B219" s="230" t="s">
        <v>64</v>
      </c>
      <c r="C219" s="231" t="s">
        <v>14075</v>
      </c>
      <c r="D219" s="218" t="s">
        <v>14100</v>
      </c>
      <c r="E219" s="224"/>
      <c r="F219" s="224"/>
    </row>
    <row r="220" spans="1:6" ht="126" x14ac:dyDescent="0.25">
      <c r="A220" s="291"/>
      <c r="B220" s="230" t="s">
        <v>14076</v>
      </c>
      <c r="C220" s="231" t="s">
        <v>14077</v>
      </c>
      <c r="D220" s="218" t="s">
        <v>14137</v>
      </c>
      <c r="E220" s="224"/>
      <c r="F220" s="224"/>
    </row>
    <row r="221" spans="1:6" ht="173.25" x14ac:dyDescent="0.25">
      <c r="A221" s="291"/>
      <c r="B221" s="230" t="s">
        <v>14078</v>
      </c>
      <c r="C221" s="231" t="s">
        <v>14079</v>
      </c>
      <c r="D221" s="218" t="s">
        <v>14138</v>
      </c>
      <c r="E221" s="224"/>
      <c r="F221" s="224"/>
    </row>
    <row r="222" spans="1:6" ht="173.25" x14ac:dyDescent="0.25">
      <c r="A222" s="291"/>
      <c r="B222" s="230" t="s">
        <v>14080</v>
      </c>
      <c r="C222" s="231" t="s">
        <v>14081</v>
      </c>
      <c r="D222" s="222" t="s">
        <v>14139</v>
      </c>
      <c r="E222" s="224"/>
      <c r="F222" s="224"/>
    </row>
    <row r="223" spans="1:6" ht="157.5" x14ac:dyDescent="0.25">
      <c r="A223" s="291"/>
      <c r="B223" s="230" t="s">
        <v>14082</v>
      </c>
      <c r="C223" s="231" t="s">
        <v>14083</v>
      </c>
      <c r="D223" s="218" t="s">
        <v>14140</v>
      </c>
      <c r="E223" s="224"/>
      <c r="F223" s="224"/>
    </row>
    <row r="224" spans="1:6" ht="141.75" x14ac:dyDescent="0.25">
      <c r="A224" s="291"/>
      <c r="B224" s="230" t="s">
        <v>14084</v>
      </c>
      <c r="C224" s="231" t="s">
        <v>14085</v>
      </c>
      <c r="D224" s="218" t="s">
        <v>14141</v>
      </c>
      <c r="E224" s="224"/>
      <c r="F224" s="224"/>
    </row>
    <row r="225" spans="1:6" x14ac:dyDescent="0.25">
      <c r="A225" s="224"/>
      <c r="B225" s="224"/>
      <c r="C225" s="224"/>
      <c r="D225" s="224"/>
      <c r="E225" s="224"/>
      <c r="F225" s="224"/>
    </row>
    <row r="226" spans="1:6" x14ac:dyDescent="0.25">
      <c r="A226" s="292" t="s">
        <v>14101</v>
      </c>
      <c r="B226" s="293"/>
      <c r="C226" s="293"/>
      <c r="D226" s="293"/>
      <c r="E226" s="224"/>
      <c r="F226" s="224"/>
    </row>
    <row r="227" spans="1:6" ht="15.75" x14ac:dyDescent="0.25">
      <c r="A227" s="224"/>
      <c r="B227" s="241" t="s">
        <v>14102</v>
      </c>
      <c r="C227" s="201"/>
      <c r="D227" s="201"/>
      <c r="E227" s="224"/>
      <c r="F227" s="224"/>
    </row>
    <row r="228" spans="1:6" ht="15.75" x14ac:dyDescent="0.25">
      <c r="A228" s="224"/>
      <c r="B228" s="241"/>
      <c r="C228" s="201"/>
      <c r="D228" s="201"/>
      <c r="E228" s="224"/>
      <c r="F228" s="224"/>
    </row>
    <row r="229" spans="1:6" ht="15.75" x14ac:dyDescent="0.25">
      <c r="A229" s="224"/>
      <c r="B229" s="241" t="s">
        <v>14103</v>
      </c>
      <c r="C229" s="201"/>
      <c r="D229" s="201"/>
      <c r="E229" s="224"/>
      <c r="F229" s="224"/>
    </row>
    <row r="230" spans="1:6" ht="19.5" x14ac:dyDescent="0.3">
      <c r="A230" s="224"/>
      <c r="B230" s="242" t="s">
        <v>14093</v>
      </c>
      <c r="C230" s="201" t="s">
        <v>14142</v>
      </c>
      <c r="D230" s="201"/>
      <c r="E230" s="250"/>
      <c r="F230" s="250"/>
    </row>
    <row r="231" spans="1:6" ht="63" x14ac:dyDescent="0.25">
      <c r="A231" s="224"/>
      <c r="B231" s="286"/>
      <c r="C231" s="59" t="s">
        <v>220</v>
      </c>
      <c r="D231" s="59" t="s">
        <v>2</v>
      </c>
      <c r="E231" s="59" t="s">
        <v>14104</v>
      </c>
      <c r="F231" s="59" t="s">
        <v>14026</v>
      </c>
    </row>
    <row r="232" spans="1:6" ht="15.75" x14ac:dyDescent="0.25">
      <c r="A232" s="224"/>
      <c r="B232" s="286"/>
      <c r="C232" s="215">
        <v>1</v>
      </c>
      <c r="D232" s="59">
        <v>2</v>
      </c>
      <c r="E232" s="59">
        <v>4</v>
      </c>
      <c r="F232" s="59">
        <v>4</v>
      </c>
    </row>
    <row r="233" spans="1:6" ht="15.75" x14ac:dyDescent="0.25">
      <c r="A233" s="224"/>
      <c r="B233" s="286"/>
      <c r="C233" s="215"/>
      <c r="D233" s="216" t="s">
        <v>222</v>
      </c>
      <c r="E233" s="251">
        <v>80000</v>
      </c>
      <c r="F233" s="218">
        <f>E233/$E$233</f>
        <v>1</v>
      </c>
    </row>
    <row r="234" spans="1:6" ht="15.75" x14ac:dyDescent="0.25">
      <c r="A234" s="224"/>
      <c r="B234" s="287" t="s">
        <v>14049</v>
      </c>
      <c r="C234" s="215" t="s">
        <v>29</v>
      </c>
      <c r="D234" s="216" t="s">
        <v>14050</v>
      </c>
      <c r="E234" s="251">
        <v>120000</v>
      </c>
      <c r="F234" s="218">
        <f t="shared" ref="F234:F253" si="10">E234/$E$233</f>
        <v>1.5</v>
      </c>
    </row>
    <row r="235" spans="1:6" ht="15.75" x14ac:dyDescent="0.25">
      <c r="A235" s="224"/>
      <c r="B235" s="287"/>
      <c r="C235" s="215" t="s">
        <v>14051</v>
      </c>
      <c r="D235" s="216" t="s">
        <v>14052</v>
      </c>
      <c r="E235" s="251">
        <v>50000</v>
      </c>
      <c r="F235" s="218">
        <f t="shared" si="10"/>
        <v>0.625</v>
      </c>
    </row>
    <row r="236" spans="1:6" ht="15.75" x14ac:dyDescent="0.25">
      <c r="A236" s="224"/>
      <c r="B236" s="287"/>
      <c r="C236" s="215" t="s">
        <v>14053</v>
      </c>
      <c r="D236" s="216" t="s">
        <v>14054</v>
      </c>
      <c r="E236" s="251">
        <v>150000</v>
      </c>
      <c r="F236" s="218">
        <f t="shared" si="10"/>
        <v>1.875</v>
      </c>
    </row>
    <row r="237" spans="1:6" ht="15.75" x14ac:dyDescent="0.25">
      <c r="A237" s="224"/>
      <c r="B237" s="287"/>
      <c r="C237" s="215" t="s">
        <v>14055</v>
      </c>
      <c r="D237" s="216" t="s">
        <v>14056</v>
      </c>
      <c r="E237" s="252">
        <v>200000</v>
      </c>
      <c r="F237" s="218">
        <f t="shared" si="10"/>
        <v>2.5</v>
      </c>
    </row>
    <row r="238" spans="1:6" ht="15.75" x14ac:dyDescent="0.25">
      <c r="A238" s="224"/>
      <c r="B238" s="287"/>
      <c r="C238" s="215" t="s">
        <v>14057</v>
      </c>
      <c r="D238" s="216" t="s">
        <v>14058</v>
      </c>
      <c r="E238" s="252">
        <v>100000</v>
      </c>
      <c r="F238" s="218">
        <f t="shared" si="10"/>
        <v>1.25</v>
      </c>
    </row>
    <row r="239" spans="1:6" ht="15.75" x14ac:dyDescent="0.25">
      <c r="A239" s="224"/>
      <c r="B239" s="287"/>
      <c r="C239" s="215" t="s">
        <v>14059</v>
      </c>
      <c r="D239" s="216" t="s">
        <v>14060</v>
      </c>
      <c r="E239" s="252">
        <v>120000</v>
      </c>
      <c r="F239" s="218">
        <f t="shared" si="10"/>
        <v>1.5</v>
      </c>
    </row>
    <row r="240" spans="1:6" ht="15.75" x14ac:dyDescent="0.25">
      <c r="A240" s="224"/>
      <c r="B240" s="287"/>
      <c r="C240" s="215" t="s">
        <v>14061</v>
      </c>
      <c r="D240" s="216" t="s">
        <v>14062</v>
      </c>
      <c r="E240" s="252">
        <v>80000</v>
      </c>
      <c r="F240" s="218">
        <f t="shared" si="10"/>
        <v>1</v>
      </c>
    </row>
    <row r="241" spans="1:6" ht="15.75" x14ac:dyDescent="0.25">
      <c r="A241" s="224"/>
      <c r="B241" s="287"/>
      <c r="C241" s="215" t="s">
        <v>14063</v>
      </c>
      <c r="D241" s="216" t="s">
        <v>14027</v>
      </c>
      <c r="E241" s="252">
        <v>70000</v>
      </c>
      <c r="F241" s="218">
        <f t="shared" si="10"/>
        <v>0.875</v>
      </c>
    </row>
    <row r="242" spans="1:6" ht="15.75" x14ac:dyDescent="0.25">
      <c r="A242" s="224"/>
      <c r="B242" s="287"/>
      <c r="C242" s="215" t="s">
        <v>14064</v>
      </c>
      <c r="D242" s="216" t="s">
        <v>14065</v>
      </c>
      <c r="E242" s="252">
        <v>85000</v>
      </c>
      <c r="F242" s="218">
        <f t="shared" si="10"/>
        <v>1.0625</v>
      </c>
    </row>
    <row r="243" spans="1:6" ht="15.75" x14ac:dyDescent="0.25">
      <c r="A243" s="224"/>
      <c r="B243" s="287"/>
      <c r="C243" s="215" t="s">
        <v>14066</v>
      </c>
      <c r="D243" s="216" t="s">
        <v>14028</v>
      </c>
      <c r="E243" s="252">
        <v>100000</v>
      </c>
      <c r="F243" s="218">
        <f t="shared" si="10"/>
        <v>1.25</v>
      </c>
    </row>
    <row r="244" spans="1:6" ht="15.75" x14ac:dyDescent="0.25">
      <c r="A244" s="224"/>
      <c r="B244" s="287"/>
      <c r="C244" s="215" t="s">
        <v>14068</v>
      </c>
      <c r="D244" s="216" t="s">
        <v>14069</v>
      </c>
      <c r="E244" s="251">
        <v>70000</v>
      </c>
      <c r="F244" s="218">
        <f t="shared" si="10"/>
        <v>0.875</v>
      </c>
    </row>
    <row r="245" spans="1:6" ht="15.75" x14ac:dyDescent="0.25">
      <c r="A245" s="224"/>
      <c r="B245" s="287"/>
      <c r="C245" s="215" t="s">
        <v>14070</v>
      </c>
      <c r="D245" s="216" t="s">
        <v>14071</v>
      </c>
      <c r="E245" s="251">
        <v>110000</v>
      </c>
      <c r="F245" s="218">
        <f t="shared" si="10"/>
        <v>1.375</v>
      </c>
    </row>
    <row r="246" spans="1:6" ht="15.75" x14ac:dyDescent="0.25">
      <c r="A246" s="224"/>
      <c r="B246" s="287"/>
      <c r="C246" s="215" t="s">
        <v>14072</v>
      </c>
      <c r="D246" s="216" t="s">
        <v>14166</v>
      </c>
      <c r="E246" s="251">
        <v>130000</v>
      </c>
      <c r="F246" s="218">
        <f t="shared" si="10"/>
        <v>1.625</v>
      </c>
    </row>
    <row r="247" spans="1:6" ht="15.75" x14ac:dyDescent="0.25">
      <c r="A247" s="224"/>
      <c r="B247" s="287"/>
      <c r="C247" s="215" t="s">
        <v>14073</v>
      </c>
      <c r="D247" s="216" t="s">
        <v>14029</v>
      </c>
      <c r="E247" s="251">
        <v>70000</v>
      </c>
      <c r="F247" s="218">
        <f t="shared" si="10"/>
        <v>0.875</v>
      </c>
    </row>
    <row r="248" spans="1:6" ht="15.75" x14ac:dyDescent="0.25">
      <c r="A248" s="224"/>
      <c r="B248" s="277" t="s">
        <v>14074</v>
      </c>
      <c r="C248" s="215" t="s">
        <v>64</v>
      </c>
      <c r="D248" s="216" t="s">
        <v>14075</v>
      </c>
      <c r="E248" s="251">
        <v>50000</v>
      </c>
      <c r="F248" s="218">
        <f t="shared" si="10"/>
        <v>0.625</v>
      </c>
    </row>
    <row r="249" spans="1:6" ht="15.75" x14ac:dyDescent="0.25">
      <c r="A249" s="224"/>
      <c r="B249" s="277"/>
      <c r="C249" s="215" t="s">
        <v>14076</v>
      </c>
      <c r="D249" s="216" t="s">
        <v>14077</v>
      </c>
      <c r="E249" s="251">
        <v>60000</v>
      </c>
      <c r="F249" s="218">
        <f t="shared" si="10"/>
        <v>0.75</v>
      </c>
    </row>
    <row r="250" spans="1:6" ht="15.75" x14ac:dyDescent="0.25">
      <c r="A250" s="224"/>
      <c r="B250" s="277"/>
      <c r="C250" s="215" t="s">
        <v>14078</v>
      </c>
      <c r="D250" s="216" t="s">
        <v>14079</v>
      </c>
      <c r="E250" s="251">
        <v>80000</v>
      </c>
      <c r="F250" s="218">
        <f t="shared" si="10"/>
        <v>1</v>
      </c>
    </row>
    <row r="251" spans="1:6" ht="15.75" x14ac:dyDescent="0.25">
      <c r="A251" s="224"/>
      <c r="B251" s="277"/>
      <c r="C251" s="215" t="s">
        <v>14080</v>
      </c>
      <c r="D251" s="216" t="s">
        <v>14081</v>
      </c>
      <c r="E251" s="252">
        <v>70000</v>
      </c>
      <c r="F251" s="218">
        <f t="shared" si="10"/>
        <v>0.875</v>
      </c>
    </row>
    <row r="252" spans="1:6" ht="15.75" x14ac:dyDescent="0.25">
      <c r="A252" s="224"/>
      <c r="B252" s="277"/>
      <c r="C252" s="215" t="s">
        <v>14082</v>
      </c>
      <c r="D252" s="216" t="s">
        <v>14083</v>
      </c>
      <c r="E252" s="251">
        <v>40000</v>
      </c>
      <c r="F252" s="218">
        <f t="shared" si="10"/>
        <v>0.5</v>
      </c>
    </row>
    <row r="253" spans="1:6" ht="15.75" x14ac:dyDescent="0.25">
      <c r="A253" s="224"/>
      <c r="B253" s="277"/>
      <c r="C253" s="215" t="s">
        <v>14084</v>
      </c>
      <c r="D253" s="216" t="s">
        <v>14085</v>
      </c>
      <c r="E253" s="251">
        <v>40000</v>
      </c>
      <c r="F253" s="218">
        <f t="shared" si="10"/>
        <v>0.5</v>
      </c>
    </row>
  </sheetData>
  <sheetProtection algorithmName="SHA-512" hashValue="zN3FKKp6NmxZJfEvOOOnMnwN8mO7zzMNyEDRD6vAsH/NYXWAyrIWaMqPsA/W9RR3QCWKUbmZsH0jo5fVGqdpyA==" saltValue="I/cXAQVo7alv3nYLf3v78w==" spinCount="100000" sheet="1" objects="1" scenarios="1"/>
  <protectedRanges>
    <protectedRange sqref="E233:E253" name="Диапазон1_4"/>
    <protectedRange sqref="E180:E182 E184:E187 E189:E190 E193:E196" name="Диапазон2_3"/>
  </protectedRanges>
  <autoFilter ref="A2:E139" xr:uid="{BE62EFE8-1E56-4BE0-A2A6-205EDF57283C}"/>
  <mergeCells count="31">
    <mergeCell ref="A121:B121"/>
    <mergeCell ref="A132:B132"/>
    <mergeCell ref="A75:B75"/>
    <mergeCell ref="A79:A82"/>
    <mergeCell ref="A83:B83"/>
    <mergeCell ref="A99:B99"/>
    <mergeCell ref="A113:B113"/>
    <mergeCell ref="A116:B116"/>
    <mergeCell ref="A47:A53"/>
    <mergeCell ref="A59:B59"/>
    <mergeCell ref="A63:A67"/>
    <mergeCell ref="A1:B1"/>
    <mergeCell ref="A15:B15"/>
    <mergeCell ref="A20:B20"/>
    <mergeCell ref="A24:B24"/>
    <mergeCell ref="A37:B37"/>
    <mergeCell ref="A44:B44"/>
    <mergeCell ref="B248:B253"/>
    <mergeCell ref="A147:C147"/>
    <mergeCell ref="A149:A162"/>
    <mergeCell ref="A163:A168"/>
    <mergeCell ref="B174:B176"/>
    <mergeCell ref="B177:B190"/>
    <mergeCell ref="B191:B196"/>
    <mergeCell ref="A200:D200"/>
    <mergeCell ref="A202:A204"/>
    <mergeCell ref="A205:A218"/>
    <mergeCell ref="A219:A224"/>
    <mergeCell ref="A226:D226"/>
    <mergeCell ref="B231:B233"/>
    <mergeCell ref="B234:B247"/>
  </mergeCells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36EAB-53BC-415B-B5AB-8C2D3CE9BA79}">
  <sheetPr codeName="Лист16">
    <pageSetUpPr fitToPage="1"/>
  </sheetPr>
  <dimension ref="A1:I28"/>
  <sheetViews>
    <sheetView view="pageBreakPreview" zoomScale="60" zoomScaleNormal="100" workbookViewId="0">
      <selection activeCell="J32" sqref="J32"/>
    </sheetView>
  </sheetViews>
  <sheetFormatPr defaultRowHeight="15" x14ac:dyDescent="0.25"/>
  <cols>
    <col min="1" max="1" width="55.7109375" customWidth="1"/>
    <col min="5" max="6" width="10.28515625" customWidth="1"/>
    <col min="11" max="11" width="29.140625" bestFit="1" customWidth="1"/>
  </cols>
  <sheetData>
    <row r="1" spans="1:9" ht="15.75" x14ac:dyDescent="0.25">
      <c r="E1" s="22" t="s">
        <v>182</v>
      </c>
    </row>
    <row r="2" spans="1:9" ht="15.75" x14ac:dyDescent="0.25">
      <c r="A2" s="21"/>
    </row>
    <row r="3" spans="1:9" ht="32.25" customHeight="1" x14ac:dyDescent="0.25">
      <c r="A3" s="311" t="s">
        <v>10915</v>
      </c>
      <c r="B3" s="311"/>
      <c r="C3" s="311"/>
      <c r="D3" s="311"/>
      <c r="E3" s="311"/>
      <c r="F3" s="16"/>
      <c r="G3" s="16"/>
      <c r="H3" s="16"/>
      <c r="I3" s="16"/>
    </row>
    <row r="4" spans="1:9" ht="15.75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  <c r="G5" s="15"/>
      <c r="H5" s="15"/>
      <c r="I5" s="15"/>
    </row>
    <row r="6" spans="1:9" x14ac:dyDescent="0.25">
      <c r="A6" s="312" t="s">
        <v>183</v>
      </c>
      <c r="B6" s="312"/>
      <c r="C6" s="312"/>
      <c r="D6" s="312"/>
      <c r="E6" s="312"/>
      <c r="F6" s="15"/>
      <c r="G6" s="15"/>
      <c r="H6" s="15"/>
      <c r="I6" s="15"/>
    </row>
    <row r="7" spans="1:9" ht="15.75" x14ac:dyDescent="0.25">
      <c r="A7" s="5"/>
    </row>
    <row r="8" spans="1:9" ht="15.75" x14ac:dyDescent="0.25">
      <c r="A8" s="13" t="s">
        <v>10914</v>
      </c>
      <c r="B8" s="13"/>
      <c r="C8" s="13"/>
      <c r="D8" s="13"/>
      <c r="E8" s="13"/>
      <c r="F8" s="13"/>
      <c r="G8" s="13"/>
      <c r="H8" s="13"/>
      <c r="I8" s="13"/>
    </row>
    <row r="9" spans="1:9" x14ac:dyDescent="0.25">
      <c r="A9" s="363" t="s">
        <v>184</v>
      </c>
      <c r="B9" s="363" t="s">
        <v>185</v>
      </c>
      <c r="C9" s="363"/>
      <c r="D9" s="363"/>
      <c r="E9" s="363"/>
    </row>
    <row r="10" spans="1:9" x14ac:dyDescent="0.25">
      <c r="A10" s="363"/>
      <c r="B10" s="363" t="s">
        <v>186</v>
      </c>
      <c r="C10" s="363"/>
      <c r="D10" s="363"/>
      <c r="E10" s="363"/>
    </row>
    <row r="11" spans="1:9" x14ac:dyDescent="0.25">
      <c r="A11" s="363"/>
      <c r="B11" s="363" t="s">
        <v>187</v>
      </c>
      <c r="C11" s="363" t="s">
        <v>188</v>
      </c>
      <c r="D11" s="363"/>
      <c r="E11" s="363"/>
    </row>
    <row r="12" spans="1:9" ht="51" x14ac:dyDescent="0.25">
      <c r="A12" s="363"/>
      <c r="B12" s="363"/>
      <c r="C12" s="42" t="s">
        <v>18</v>
      </c>
      <c r="D12" s="42" t="s">
        <v>189</v>
      </c>
      <c r="E12" s="42" t="s">
        <v>190</v>
      </c>
    </row>
    <row r="13" spans="1:9" x14ac:dyDescent="0.25">
      <c r="A13" s="131" t="s">
        <v>10453</v>
      </c>
      <c r="B13" s="108" t="s">
        <v>7199</v>
      </c>
      <c r="C13" s="108" t="s">
        <v>7200</v>
      </c>
      <c r="D13" s="108" t="s">
        <v>7201</v>
      </c>
      <c r="E13" s="107" t="s">
        <v>10454</v>
      </c>
    </row>
    <row r="14" spans="1:9" ht="25.5" customHeight="1" x14ac:dyDescent="0.25">
      <c r="A14" s="152" t="s">
        <v>364</v>
      </c>
      <c r="B14" s="92">
        <f>SUM(C14:E14)</f>
        <v>0</v>
      </c>
      <c r="C14" s="92">
        <f>SUM(C15:C19)</f>
        <v>0</v>
      </c>
      <c r="D14" s="92">
        <f>SUM(D15:D19)</f>
        <v>0</v>
      </c>
      <c r="E14" s="151">
        <f>SUM(E15:E19)</f>
        <v>0</v>
      </c>
    </row>
    <row r="15" spans="1:9" ht="15.75" x14ac:dyDescent="0.25">
      <c r="A15" s="152"/>
      <c r="B15" s="42">
        <f>SUM(C15:E15)</f>
        <v>0</v>
      </c>
      <c r="C15" s="93"/>
      <c r="D15" s="93"/>
      <c r="E15" s="156"/>
    </row>
    <row r="16" spans="1:9" ht="15.75" x14ac:dyDescent="0.25">
      <c r="A16" s="152"/>
      <c r="B16" s="42">
        <f t="shared" ref="B16:B21" si="0">SUM(C16:E16)</f>
        <v>0</v>
      </c>
      <c r="C16" s="93"/>
      <c r="D16" s="93"/>
      <c r="E16" s="156"/>
    </row>
    <row r="17" spans="1:5" ht="15.75" x14ac:dyDescent="0.25">
      <c r="A17" s="152"/>
      <c r="B17" s="42">
        <f>SUM(C17:E17)</f>
        <v>0</v>
      </c>
      <c r="C17" s="93"/>
      <c r="D17" s="93"/>
      <c r="E17" s="156"/>
    </row>
    <row r="18" spans="1:5" ht="15.75" x14ac:dyDescent="0.25">
      <c r="A18" s="152"/>
      <c r="B18" s="42">
        <f t="shared" si="0"/>
        <v>0</v>
      </c>
      <c r="C18" s="93"/>
      <c r="D18" s="93"/>
      <c r="E18" s="156"/>
    </row>
    <row r="19" spans="1:5" ht="15.75" x14ac:dyDescent="0.25">
      <c r="A19" s="152"/>
      <c r="B19" s="42">
        <f t="shared" si="0"/>
        <v>0</v>
      </c>
      <c r="C19" s="93"/>
      <c r="D19" s="93"/>
      <c r="E19" s="156"/>
    </row>
    <row r="20" spans="1:5" ht="15.75" x14ac:dyDescent="0.25">
      <c r="A20" s="153"/>
      <c r="B20" s="42">
        <f t="shared" si="0"/>
        <v>0</v>
      </c>
      <c r="C20" s="93"/>
      <c r="D20" s="93"/>
      <c r="E20" s="156"/>
    </row>
    <row r="21" spans="1:5" ht="15.75" x14ac:dyDescent="0.25">
      <c r="A21" s="154"/>
      <c r="B21" s="92">
        <f t="shared" si="0"/>
        <v>0</v>
      </c>
      <c r="C21" s="157"/>
      <c r="D21" s="157"/>
      <c r="E21" s="158"/>
    </row>
    <row r="22" spans="1:5" ht="15.75" x14ac:dyDescent="0.25">
      <c r="A22" s="362" t="s">
        <v>191</v>
      </c>
      <c r="B22" s="362"/>
      <c r="C22" s="362"/>
      <c r="D22" s="362"/>
      <c r="E22" s="362"/>
    </row>
    <row r="23" spans="1:5" ht="15.75" x14ac:dyDescent="0.25">
      <c r="A23" s="24" t="s">
        <v>192</v>
      </c>
    </row>
    <row r="24" spans="1:5" ht="15.75" x14ac:dyDescent="0.25">
      <c r="A24" s="24"/>
    </row>
    <row r="25" spans="1:5" ht="62.25" customHeight="1" x14ac:dyDescent="0.25">
      <c r="A25" s="256" t="str">
        <f>'Титульный лист'!B12</f>
        <v>Укажите должность уполномоченного руководителя (для подписи форм) на листе "Титульный лист"</v>
      </c>
      <c r="C25" s="339" t="str">
        <f>'Титульный лист'!B13</f>
        <v>Укажите ФИО уполномоченного руководителя на листе "Титульный лист"</v>
      </c>
      <c r="D25" s="339"/>
      <c r="E25" s="339"/>
    </row>
    <row r="26" spans="1:5" ht="15.75" x14ac:dyDescent="0.25">
      <c r="A26" s="24"/>
    </row>
    <row r="27" spans="1:5" ht="15.75" x14ac:dyDescent="0.25">
      <c r="A27" s="5"/>
    </row>
    <row r="28" spans="1:5" x14ac:dyDescent="0.25">
      <c r="A28" s="109" t="s">
        <v>14046</v>
      </c>
    </row>
  </sheetData>
  <sheetProtection algorithmName="SHA-512" hashValue="UJalIq6EpRvsnqrlpfmLeWGlR31DirFS7tugg1JxksPdqPQoNJE82UWejZuC5w6+f1oNYeng4Q8e2lG/7uUH2w==" saltValue="j4XZSV5/WYZmp1zOIinA7Q==" spinCount="100000" sheet="1" formatColumns="0" insertRows="0" insertHyperlinks="0" deleteRows="0" autoFilter="0" pivotTables="0"/>
  <protectedRanges>
    <protectedRange sqref="C15:E18" name="Диапазон1_2"/>
    <protectedRange sqref="A15:A18" name="Диапазон1_1"/>
    <protectedRange sqref="A14 C19:E21 A19:A21" name="Диапазон1"/>
  </protectedRanges>
  <mergeCells count="10">
    <mergeCell ref="C25:E25"/>
    <mergeCell ref="A6:E6"/>
    <mergeCell ref="A22:E22"/>
    <mergeCell ref="A5:E5"/>
    <mergeCell ref="A3:E3"/>
    <mergeCell ref="A9:A12"/>
    <mergeCell ref="B9:E9"/>
    <mergeCell ref="B10:E10"/>
    <mergeCell ref="B11:B12"/>
    <mergeCell ref="C11:E11"/>
  </mergeCells>
  <dataValidations count="1">
    <dataValidation type="whole" operator="greaterThan" allowBlank="1" showInputMessage="1" showErrorMessage="1" sqref="C15:E21" xr:uid="{48722E1C-C528-4AB9-8B4F-D8AEF1E149D3}">
      <formula1>0</formula1>
    </dataValidation>
  </dataValidations>
  <pageMargins left="0.7" right="0.7" top="0.75" bottom="0.75" header="0.3" footer="0.3"/>
  <pageSetup paperSize="9" scale="93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0507D-0FB1-4688-9939-D46DA1E6A64D}">
  <sheetPr codeName="Лист31"/>
  <dimension ref="A1:H20"/>
  <sheetViews>
    <sheetView workbookViewId="0">
      <selection activeCell="A16" sqref="A16:E16"/>
    </sheetView>
  </sheetViews>
  <sheetFormatPr defaultRowHeight="15" x14ac:dyDescent="0.25"/>
  <cols>
    <col min="1" max="1" width="55.7109375" customWidth="1"/>
    <col min="4" max="5" width="10.28515625" customWidth="1"/>
    <col min="10" max="10" width="29.140625" bestFit="1" customWidth="1"/>
  </cols>
  <sheetData>
    <row r="1" spans="1:8" ht="15.75" x14ac:dyDescent="0.25">
      <c r="E1" s="22" t="s">
        <v>182</v>
      </c>
    </row>
    <row r="2" spans="1:8" ht="15.75" x14ac:dyDescent="0.25">
      <c r="A2" s="21"/>
    </row>
    <row r="3" spans="1:8" ht="32.25" customHeight="1" x14ac:dyDescent="0.25">
      <c r="A3" s="311" t="s">
        <v>10915</v>
      </c>
      <c r="B3" s="311"/>
      <c r="C3" s="311"/>
      <c r="D3" s="311"/>
      <c r="E3" s="311"/>
      <c r="F3" s="16"/>
      <c r="G3" s="16"/>
      <c r="H3" s="16"/>
    </row>
    <row r="4" spans="1:8" x14ac:dyDescent="0.25">
      <c r="A4" s="301" t="str">
        <f>'Титульный лист'!B7</f>
        <v>Указать наименование организации на Листе "Титульный лист"</v>
      </c>
      <c r="B4" s="301"/>
      <c r="C4" s="301"/>
      <c r="D4" s="301"/>
      <c r="E4" s="301"/>
      <c r="F4" s="15"/>
      <c r="G4" s="15"/>
      <c r="H4" s="15"/>
    </row>
    <row r="5" spans="1:8" x14ac:dyDescent="0.25">
      <c r="A5" s="312" t="s">
        <v>183</v>
      </c>
      <c r="B5" s="312"/>
      <c r="C5" s="312"/>
      <c r="D5" s="312"/>
      <c r="E5" s="312"/>
      <c r="F5" s="15"/>
      <c r="G5" s="15"/>
      <c r="H5" s="15"/>
    </row>
    <row r="7" spans="1:8" ht="15.75" x14ac:dyDescent="0.25">
      <c r="A7" s="365" t="s">
        <v>193</v>
      </c>
      <c r="B7" s="365"/>
      <c r="C7" s="365"/>
      <c r="D7" s="365"/>
      <c r="E7" s="365"/>
      <c r="F7" s="365"/>
      <c r="G7" s="16"/>
    </row>
    <row r="8" spans="1:8" x14ac:dyDescent="0.25">
      <c r="A8" s="366" t="s">
        <v>129</v>
      </c>
      <c r="B8" s="363" t="s">
        <v>194</v>
      </c>
      <c r="C8" s="363"/>
      <c r="D8" s="363"/>
      <c r="E8" s="363"/>
    </row>
    <row r="9" spans="1:8" x14ac:dyDescent="0.25">
      <c r="A9" s="367"/>
      <c r="B9" s="363" t="s">
        <v>195</v>
      </c>
      <c r="C9" s="363" t="s">
        <v>12</v>
      </c>
      <c r="D9" s="363"/>
      <c r="E9" s="363"/>
    </row>
    <row r="10" spans="1:8" ht="89.25" customHeight="1" x14ac:dyDescent="0.25">
      <c r="A10" s="368"/>
      <c r="B10" s="363"/>
      <c r="C10" s="42" t="s">
        <v>196</v>
      </c>
      <c r="D10" s="42" t="s">
        <v>197</v>
      </c>
      <c r="E10" s="42" t="s">
        <v>198</v>
      </c>
    </row>
    <row r="11" spans="1:8" x14ac:dyDescent="0.25">
      <c r="A11" s="101" t="s">
        <v>29</v>
      </c>
      <c r="B11" s="42">
        <v>1</v>
      </c>
      <c r="C11" s="42">
        <v>2</v>
      </c>
      <c r="D11" s="42">
        <v>3</v>
      </c>
      <c r="E11" s="42">
        <v>4</v>
      </c>
    </row>
    <row r="12" spans="1:8" ht="27" customHeight="1" x14ac:dyDescent="0.25">
      <c r="A12" s="101" t="s">
        <v>199</v>
      </c>
      <c r="B12" s="42">
        <f>SUM(C12:E12)</f>
        <v>0</v>
      </c>
      <c r="C12" s="14"/>
      <c r="D12" s="65"/>
      <c r="E12" s="65"/>
    </row>
    <row r="13" spans="1:8" ht="27" customHeight="1" x14ac:dyDescent="0.25">
      <c r="A13" s="101" t="s">
        <v>200</v>
      </c>
      <c r="B13" s="42">
        <f>SUM(C13:E13)</f>
        <v>0</v>
      </c>
      <c r="C13" s="14"/>
      <c r="D13" s="65"/>
      <c r="E13" s="65"/>
    </row>
    <row r="14" spans="1:8" x14ac:dyDescent="0.25">
      <c r="A14" s="364" t="s">
        <v>191</v>
      </c>
      <c r="B14" s="364"/>
      <c r="C14" s="364"/>
      <c r="D14" s="364"/>
    </row>
    <row r="15" spans="1:8" x14ac:dyDescent="0.25">
      <c r="A15" s="266"/>
      <c r="B15" s="266"/>
      <c r="C15" s="266"/>
      <c r="D15" s="266"/>
    </row>
    <row r="16" spans="1:8" ht="66" customHeight="1" x14ac:dyDescent="0.25">
      <c r="A16" s="256" t="str">
        <f>'Титульный лист'!B12</f>
        <v>Укажите должность уполномоченного руководителя (для подписи форм) на листе "Титульный лист"</v>
      </c>
      <c r="B16" s="272"/>
      <c r="C16" s="339" t="str">
        <f>'Титульный лист'!B13</f>
        <v>Укажите ФИО уполномоченного руководителя на листе "Титульный лист"</v>
      </c>
      <c r="D16" s="339"/>
      <c r="E16" s="339"/>
    </row>
    <row r="17" spans="1:4" x14ac:dyDescent="0.25">
      <c r="A17" s="266"/>
      <c r="B17" s="266"/>
      <c r="C17" s="267"/>
      <c r="D17" s="266"/>
    </row>
    <row r="18" spans="1:4" x14ac:dyDescent="0.25">
      <c r="A18" s="266"/>
      <c r="B18" s="266"/>
      <c r="C18" s="266"/>
      <c r="D18" s="266"/>
    </row>
    <row r="19" spans="1:4" x14ac:dyDescent="0.25">
      <c r="A19" s="266"/>
      <c r="B19" s="266"/>
      <c r="C19" s="266"/>
      <c r="D19" s="266"/>
    </row>
    <row r="20" spans="1:4" x14ac:dyDescent="0.25">
      <c r="A20" s="109" t="s">
        <v>14046</v>
      </c>
    </row>
  </sheetData>
  <sheetProtection algorithmName="SHA-512" hashValue="0d0AbsrpJVq3VgFMZSZal3l+5R2wAqwiZv3BRgpP9W1vzcUDxxV3PLuLMMDwkOFCb+e1OEvMDAb7tKWX3/eOmA==" saltValue="ITRe7cKOKxF6tBwzQZEy2Q==" spinCount="100000" sheet="1" objects="1" scenarios="1"/>
  <protectedRanges>
    <protectedRange sqref="C12:E13" name="Диапазон1_2_1"/>
  </protectedRanges>
  <mergeCells count="10">
    <mergeCell ref="C16:E16"/>
    <mergeCell ref="A14:D14"/>
    <mergeCell ref="A5:E5"/>
    <mergeCell ref="A3:E3"/>
    <mergeCell ref="A4:E4"/>
    <mergeCell ref="A7:F7"/>
    <mergeCell ref="A8:A10"/>
    <mergeCell ref="B8:E8"/>
    <mergeCell ref="B9:B10"/>
    <mergeCell ref="C9:E9"/>
  </mergeCells>
  <dataValidations count="1">
    <dataValidation type="whole" operator="greaterThan" allowBlank="1" showInputMessage="1" showErrorMessage="1" sqref="C12:E13" xr:uid="{9FC9D3A0-5F48-4457-B0AD-7D63636C38D1}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ADF5C-767D-47B6-8C5B-E31437D43A86}">
  <sheetPr codeName="Лист32"/>
  <dimension ref="A1:J25"/>
  <sheetViews>
    <sheetView topLeftCell="A8" workbookViewId="0">
      <selection activeCell="C25" sqref="A25:E25"/>
    </sheetView>
  </sheetViews>
  <sheetFormatPr defaultRowHeight="15" x14ac:dyDescent="0.25"/>
  <cols>
    <col min="1" max="1" width="55.7109375" customWidth="1"/>
    <col min="5" max="6" width="10.28515625" customWidth="1"/>
    <col min="11" max="11" width="29.140625" bestFit="1" customWidth="1"/>
  </cols>
  <sheetData>
    <row r="1" spans="1:10" ht="15.75" x14ac:dyDescent="0.25">
      <c r="E1" s="22" t="s">
        <v>182</v>
      </c>
    </row>
    <row r="2" spans="1:10" ht="15.75" x14ac:dyDescent="0.25">
      <c r="A2" s="21"/>
    </row>
    <row r="3" spans="1:10" ht="32.25" customHeight="1" x14ac:dyDescent="0.25">
      <c r="A3" s="311" t="s">
        <v>10915</v>
      </c>
      <c r="B3" s="311"/>
      <c r="C3" s="311"/>
      <c r="D3" s="311"/>
      <c r="E3" s="311"/>
      <c r="F3" s="16"/>
      <c r="G3" s="16"/>
      <c r="H3" s="16"/>
      <c r="I3" s="16"/>
    </row>
    <row r="4" spans="1:10" ht="15.75" x14ac:dyDescent="0.25">
      <c r="A4" s="194"/>
      <c r="B4" s="194"/>
      <c r="C4" s="194"/>
      <c r="D4" s="194"/>
      <c r="E4" s="194"/>
      <c r="F4" s="16"/>
      <c r="G4" s="16"/>
      <c r="H4" s="16"/>
      <c r="I4" s="16"/>
    </row>
    <row r="5" spans="1:10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  <c r="G5" s="15"/>
      <c r="H5" s="15"/>
      <c r="I5" s="15"/>
    </row>
    <row r="6" spans="1:10" x14ac:dyDescent="0.25">
      <c r="A6" s="312" t="s">
        <v>183</v>
      </c>
      <c r="B6" s="312"/>
      <c r="C6" s="312"/>
      <c r="D6" s="312"/>
      <c r="E6" s="312"/>
      <c r="F6" s="15"/>
      <c r="G6" s="15"/>
      <c r="H6" s="15"/>
      <c r="I6" s="15"/>
    </row>
    <row r="8" spans="1:10" ht="15.75" x14ac:dyDescent="0.25">
      <c r="A8" s="370" t="s">
        <v>201</v>
      </c>
      <c r="B8" s="370"/>
      <c r="C8" s="370"/>
      <c r="D8" s="370"/>
      <c r="E8" s="370"/>
      <c r="F8" s="370"/>
      <c r="G8" s="370"/>
      <c r="H8" s="370"/>
      <c r="I8" s="370"/>
      <c r="J8" s="370"/>
    </row>
    <row r="9" spans="1:10" ht="102" customHeight="1" x14ac:dyDescent="0.25">
      <c r="A9" s="371" t="s">
        <v>202</v>
      </c>
      <c r="B9" s="371" t="s">
        <v>203</v>
      </c>
      <c r="C9" s="371" t="s">
        <v>10916</v>
      </c>
      <c r="D9" s="363" t="s">
        <v>10917</v>
      </c>
      <c r="E9" s="363"/>
    </row>
    <row r="10" spans="1:10" ht="63.75" x14ac:dyDescent="0.25">
      <c r="A10" s="372"/>
      <c r="B10" s="372"/>
      <c r="C10" s="372"/>
      <c r="D10" s="42" t="s">
        <v>72</v>
      </c>
      <c r="E10" s="42" t="s">
        <v>10918</v>
      </c>
    </row>
    <row r="11" spans="1:10" x14ac:dyDescent="0.25">
      <c r="A11" s="42">
        <v>1</v>
      </c>
      <c r="B11" s="42">
        <v>2</v>
      </c>
      <c r="C11" s="42">
        <v>3</v>
      </c>
      <c r="D11" s="42">
        <v>4</v>
      </c>
      <c r="E11" s="42">
        <v>5</v>
      </c>
    </row>
    <row r="12" spans="1:10" ht="15.75" x14ac:dyDescent="0.25">
      <c r="A12" s="14"/>
      <c r="B12" s="14"/>
      <c r="C12" s="14"/>
      <c r="D12" s="14"/>
      <c r="E12" s="14"/>
    </row>
    <row r="13" spans="1:10" ht="15.75" x14ac:dyDescent="0.25">
      <c r="A13" s="14"/>
      <c r="B13" s="14"/>
      <c r="C13" s="14"/>
      <c r="D13" s="14"/>
      <c r="E13" s="14"/>
    </row>
    <row r="14" spans="1:10" ht="15.75" x14ac:dyDescent="0.25">
      <c r="A14" s="14"/>
      <c r="B14" s="14"/>
      <c r="C14" s="14"/>
      <c r="D14" s="14"/>
      <c r="E14" s="14"/>
    </row>
    <row r="15" spans="1:10" ht="15.75" x14ac:dyDescent="0.25">
      <c r="A15" s="14"/>
      <c r="B15" s="14"/>
      <c r="C15" s="14"/>
      <c r="D15" s="14"/>
      <c r="E15" s="14"/>
    </row>
    <row r="16" spans="1:10" ht="15.75" x14ac:dyDescent="0.25">
      <c r="A16" s="14"/>
      <c r="B16" s="14"/>
      <c r="C16" s="14"/>
      <c r="D16" s="14"/>
      <c r="E16" s="14"/>
    </row>
    <row r="17" spans="1:9" ht="15.75" x14ac:dyDescent="0.25">
      <c r="A17" s="14"/>
      <c r="B17" s="14"/>
      <c r="C17" s="14"/>
      <c r="D17" s="14"/>
      <c r="E17" s="14"/>
    </row>
    <row r="18" spans="1:9" ht="15.75" x14ac:dyDescent="0.25">
      <c r="A18" s="14"/>
      <c r="B18" s="14"/>
      <c r="C18" s="14"/>
      <c r="D18" s="14"/>
      <c r="E18" s="14"/>
    </row>
    <row r="19" spans="1:9" ht="15.75" x14ac:dyDescent="0.25">
      <c r="A19" s="14"/>
      <c r="B19" s="14"/>
      <c r="C19" s="14"/>
      <c r="D19" s="14"/>
      <c r="E19" s="14"/>
    </row>
    <row r="20" spans="1:9" ht="15.75" x14ac:dyDescent="0.25">
      <c r="A20" s="14"/>
      <c r="B20" s="14"/>
      <c r="C20" s="14"/>
      <c r="D20" s="14"/>
      <c r="E20" s="14"/>
    </row>
    <row r="21" spans="1:9" ht="15.75" x14ac:dyDescent="0.25">
      <c r="A21" s="14"/>
      <c r="B21" s="14"/>
      <c r="C21" s="14"/>
      <c r="D21" s="14"/>
      <c r="E21" s="14"/>
    </row>
    <row r="22" spans="1:9" ht="15.75" x14ac:dyDescent="0.25">
      <c r="A22" s="14"/>
      <c r="B22" s="14"/>
      <c r="C22" s="14"/>
      <c r="D22" s="14"/>
      <c r="E22" s="14"/>
    </row>
    <row r="23" spans="1:9" ht="33.75" customHeight="1" x14ac:dyDescent="0.25">
      <c r="A23" s="369" t="s">
        <v>204</v>
      </c>
      <c r="B23" s="369"/>
      <c r="C23" s="369"/>
      <c r="D23" s="369"/>
      <c r="E23" s="369"/>
      <c r="F23" s="369"/>
      <c r="G23" s="70"/>
      <c r="H23" s="70"/>
      <c r="I23" s="70"/>
    </row>
    <row r="25" spans="1:9" ht="60" customHeight="1" x14ac:dyDescent="0.25">
      <c r="A25" s="256" t="str">
        <f>'Титульный лист'!B12</f>
        <v>Укажите должность уполномоченного руководителя (для подписи форм) на листе "Титульный лист"</v>
      </c>
      <c r="B25" s="273"/>
      <c r="C25" s="339" t="str">
        <f>'Титульный лист'!B13</f>
        <v>Укажите ФИО уполномоченного руководителя на листе "Титульный лист"</v>
      </c>
      <c r="D25" s="339"/>
      <c r="E25" s="339"/>
    </row>
  </sheetData>
  <sheetProtection algorithmName="SHA-512" hashValue="FA8wR/TseUmYRYX3oY1rtbBFnjuxOAUynjMcW2rUkydAHFwGtxuu5vRrBERQCUdb7h4b+zOBc4Rd1dVBvliTpQ==" saltValue="aFz117l82JyswIv99o0c6A==" spinCount="100000" sheet="1" insertRows="0" deleteRows="0"/>
  <protectedRanges>
    <protectedRange sqref="A12:E22" name="Диапазон1"/>
  </protectedRanges>
  <mergeCells count="10">
    <mergeCell ref="C25:E25"/>
    <mergeCell ref="A6:E6"/>
    <mergeCell ref="A5:E5"/>
    <mergeCell ref="A3:E3"/>
    <mergeCell ref="A23:F23"/>
    <mergeCell ref="A8:J8"/>
    <mergeCell ref="A9:A10"/>
    <mergeCell ref="B9:B10"/>
    <mergeCell ref="C9:C10"/>
    <mergeCell ref="D9:E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5C5C6-E311-4481-8B1C-A18FE2830F84}">
  <sheetPr codeName="Лист17">
    <tabColor theme="7"/>
  </sheetPr>
  <dimension ref="A1:B16"/>
  <sheetViews>
    <sheetView view="pageBreakPreview" topLeftCell="A10" zoomScale="172" zoomScaleNormal="100" zoomScaleSheetLayoutView="172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8" t="s">
        <v>269</v>
      </c>
      <c r="B1" s="298"/>
    </row>
    <row r="2" spans="1:2" s="68" customFormat="1" x14ac:dyDescent="0.25">
      <c r="A2" s="55" t="s">
        <v>220</v>
      </c>
      <c r="B2" s="67" t="s">
        <v>246</v>
      </c>
    </row>
    <row r="3" spans="1:2" ht="30" x14ac:dyDescent="0.25">
      <c r="A3" s="48">
        <v>1</v>
      </c>
      <c r="B3" s="49" t="s">
        <v>274</v>
      </c>
    </row>
    <row r="4" spans="1:2" s="50" customFormat="1" ht="30" x14ac:dyDescent="0.25">
      <c r="A4" s="48">
        <v>2</v>
      </c>
      <c r="B4" s="49" t="s">
        <v>270</v>
      </c>
    </row>
    <row r="5" spans="1:2" s="50" customFormat="1" ht="45" x14ac:dyDescent="0.25">
      <c r="A5" s="48">
        <v>3</v>
      </c>
      <c r="B5" s="49" t="s">
        <v>271</v>
      </c>
    </row>
    <row r="6" spans="1:2" s="50" customFormat="1" ht="45" x14ac:dyDescent="0.25">
      <c r="A6" s="48">
        <v>4</v>
      </c>
      <c r="B6" s="49" t="s">
        <v>272</v>
      </c>
    </row>
    <row r="7" spans="1:2" s="50" customFormat="1" ht="45" x14ac:dyDescent="0.25">
      <c r="A7" s="48">
        <v>5</v>
      </c>
      <c r="B7" s="49" t="s">
        <v>273</v>
      </c>
    </row>
    <row r="8" spans="1:2" ht="30" x14ac:dyDescent="0.25">
      <c r="A8" s="48">
        <v>6</v>
      </c>
      <c r="B8" s="47" t="s">
        <v>275</v>
      </c>
    </row>
    <row r="9" spans="1:2" ht="30" x14ac:dyDescent="0.25">
      <c r="A9" s="48">
        <v>7</v>
      </c>
      <c r="B9" s="47" t="s">
        <v>276</v>
      </c>
    </row>
    <row r="10" spans="1:2" ht="30" x14ac:dyDescent="0.25">
      <c r="A10" s="48">
        <v>8</v>
      </c>
      <c r="B10" s="47" t="s">
        <v>277</v>
      </c>
    </row>
    <row r="11" spans="1:2" ht="45" x14ac:dyDescent="0.25">
      <c r="A11" s="48">
        <v>9</v>
      </c>
      <c r="B11" s="47" t="s">
        <v>278</v>
      </c>
    </row>
    <row r="12" spans="1:2" ht="30" x14ac:dyDescent="0.25">
      <c r="A12" s="48">
        <v>10</v>
      </c>
      <c r="B12" s="47" t="s">
        <v>279</v>
      </c>
    </row>
    <row r="13" spans="1:2" ht="30" x14ac:dyDescent="0.25">
      <c r="A13" s="48">
        <v>11</v>
      </c>
      <c r="B13" s="47" t="s">
        <v>280</v>
      </c>
    </row>
    <row r="14" spans="1:2" ht="45" x14ac:dyDescent="0.25">
      <c r="A14" s="48">
        <v>12</v>
      </c>
      <c r="B14" s="47" t="s">
        <v>10924</v>
      </c>
    </row>
    <row r="15" spans="1:2" ht="45" x14ac:dyDescent="0.25">
      <c r="A15" s="48">
        <v>13</v>
      </c>
      <c r="B15" s="47" t="s">
        <v>362</v>
      </c>
    </row>
    <row r="16" spans="1:2" ht="45" x14ac:dyDescent="0.25">
      <c r="A16" s="48">
        <v>14</v>
      </c>
      <c r="B16" s="47" t="s">
        <v>281</v>
      </c>
    </row>
  </sheetData>
  <sheetProtection algorithmName="SHA-512" hashValue="OS2C6ikrKQlvj95Ewf7doa48ZpWpwSdyC1zEuaFGVkLLTvmwN0KX6F3+XtZdKvtVb32f8xcDajesNa9gvhG6Ng==" saltValue="kBXoC9YTaMa85925NyhE5Q==" spinCount="100000" sheet="1" objects="1" scenarios="1"/>
  <mergeCells count="1">
    <mergeCell ref="A1:B1"/>
  </mergeCells>
  <pageMargins left="0.7" right="0.7" top="0.75" bottom="0.75" header="0.3" footer="0.3"/>
  <pageSetup paperSize="9" scale="9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D8E1C-788C-48D6-8DDA-933D1A26FF00}">
  <sheetPr codeName="Лист18">
    <pageSetUpPr fitToPage="1"/>
  </sheetPr>
  <dimension ref="A1:U29"/>
  <sheetViews>
    <sheetView view="pageBreakPreview" zoomScale="85" zoomScaleNormal="85" zoomScaleSheetLayoutView="85" workbookViewId="0">
      <selection activeCell="A16" sqref="A16"/>
    </sheetView>
  </sheetViews>
  <sheetFormatPr defaultRowHeight="15" x14ac:dyDescent="0.25"/>
  <cols>
    <col min="1" max="1" width="18.140625" customWidth="1"/>
    <col min="2" max="2" width="20.7109375" bestFit="1" customWidth="1"/>
    <col min="3" max="3" width="20.85546875" bestFit="1" customWidth="1"/>
    <col min="4" max="4" width="33.42578125" bestFit="1" customWidth="1"/>
    <col min="5" max="5" width="12.7109375" bestFit="1" customWidth="1"/>
    <col min="6" max="6" width="13.85546875" customWidth="1"/>
    <col min="23" max="23" width="11" customWidth="1"/>
  </cols>
  <sheetData>
    <row r="1" spans="1:21" ht="15.75" x14ac:dyDescent="0.25">
      <c r="I1" s="22" t="s">
        <v>205</v>
      </c>
    </row>
    <row r="2" spans="1:21" ht="15.75" customHeight="1" x14ac:dyDescent="0.25">
      <c r="A2" s="21"/>
      <c r="P2" s="373" t="s">
        <v>10458</v>
      </c>
      <c r="Q2" s="373"/>
      <c r="R2" s="373"/>
      <c r="S2" s="373"/>
      <c r="T2" s="373"/>
      <c r="U2" s="373"/>
    </row>
    <row r="3" spans="1:21" ht="15.75" customHeight="1" x14ac:dyDescent="0.25">
      <c r="A3" s="306" t="s">
        <v>206</v>
      </c>
      <c r="B3" s="306"/>
      <c r="C3" s="306"/>
      <c r="D3" s="306"/>
      <c r="E3" s="306"/>
      <c r="F3" s="306"/>
      <c r="G3" s="306"/>
      <c r="H3" s="306"/>
      <c r="I3" s="306"/>
      <c r="J3" s="13"/>
      <c r="K3" s="13"/>
      <c r="L3" s="13"/>
      <c r="P3" s="373"/>
      <c r="Q3" s="373"/>
      <c r="R3" s="373"/>
      <c r="S3" s="373"/>
      <c r="T3" s="373"/>
      <c r="U3" s="373"/>
    </row>
    <row r="4" spans="1:21" ht="15.75" customHeight="1" x14ac:dyDescent="0.25">
      <c r="A4" s="306" t="s">
        <v>207</v>
      </c>
      <c r="B4" s="306"/>
      <c r="C4" s="306"/>
      <c r="D4" s="306"/>
      <c r="E4" s="306"/>
      <c r="F4" s="306"/>
      <c r="G4" s="306"/>
      <c r="H4" s="306"/>
      <c r="I4" s="306"/>
      <c r="J4" s="13"/>
      <c r="K4" s="13"/>
      <c r="L4" s="13"/>
      <c r="P4" s="373"/>
      <c r="Q4" s="373"/>
      <c r="R4" s="373"/>
      <c r="S4" s="373"/>
      <c r="T4" s="373"/>
      <c r="U4" s="373"/>
    </row>
    <row r="5" spans="1:21" ht="15.75" customHeight="1" x14ac:dyDescent="0.25">
      <c r="A5" s="5"/>
      <c r="P5" s="373"/>
      <c r="Q5" s="373"/>
      <c r="R5" s="373"/>
      <c r="S5" s="373"/>
      <c r="T5" s="373"/>
      <c r="U5" s="373"/>
    </row>
    <row r="6" spans="1:21" x14ac:dyDescent="0.25">
      <c r="A6" s="381" t="str">
        <f>'Титульный лист'!B7</f>
        <v>Указать наименование организации на Листе "Титульный лист"</v>
      </c>
      <c r="B6" s="381"/>
      <c r="C6" s="381"/>
      <c r="D6" s="381"/>
      <c r="E6" s="381"/>
      <c r="F6" s="381"/>
      <c r="G6" s="381"/>
      <c r="H6" s="381"/>
      <c r="I6" s="381"/>
      <c r="J6" s="1"/>
      <c r="K6" s="15"/>
      <c r="L6" s="15"/>
    </row>
    <row r="7" spans="1:21" ht="15" customHeight="1" x14ac:dyDescent="0.25">
      <c r="A7" s="312" t="s">
        <v>183</v>
      </c>
      <c r="B7" s="312"/>
      <c r="C7" s="312"/>
      <c r="D7" s="312"/>
      <c r="E7" s="312"/>
      <c r="F7" s="312"/>
      <c r="G7" s="312"/>
      <c r="H7" s="312"/>
      <c r="I7" s="312"/>
      <c r="J7" s="15"/>
      <c r="K7" s="15"/>
      <c r="L7" s="15"/>
      <c r="P7" s="378" t="s">
        <v>10462</v>
      </c>
      <c r="Q7" s="378"/>
      <c r="R7" s="378"/>
      <c r="S7" s="378"/>
      <c r="T7" s="378"/>
      <c r="U7" s="378"/>
    </row>
    <row r="8" spans="1:21" x14ac:dyDescent="0.25">
      <c r="A8" s="1"/>
      <c r="P8" s="378"/>
      <c r="Q8" s="378"/>
      <c r="R8" s="378"/>
      <c r="S8" s="378"/>
      <c r="T8" s="378"/>
      <c r="U8" s="378"/>
    </row>
    <row r="9" spans="1:21" ht="15.75" x14ac:dyDescent="0.25">
      <c r="A9" s="380" t="s">
        <v>9417</v>
      </c>
      <c r="B9" s="380"/>
      <c r="C9" s="380"/>
      <c r="D9" s="380"/>
      <c r="E9" s="380"/>
      <c r="F9" s="380"/>
      <c r="G9" s="380"/>
      <c r="H9" s="380"/>
      <c r="I9" s="380"/>
      <c r="J9" s="16"/>
      <c r="K9" s="16"/>
      <c r="L9" s="16"/>
      <c r="P9" s="378"/>
      <c r="Q9" s="378"/>
      <c r="R9" s="378"/>
      <c r="S9" s="378"/>
      <c r="T9" s="378"/>
      <c r="U9" s="378"/>
    </row>
    <row r="10" spans="1:21" x14ac:dyDescent="0.25">
      <c r="A10" s="371" t="s">
        <v>9416</v>
      </c>
      <c r="B10" s="366" t="s">
        <v>241</v>
      </c>
      <c r="C10" s="374"/>
      <c r="D10" s="374"/>
      <c r="E10" s="375"/>
      <c r="F10" s="363" t="s">
        <v>208</v>
      </c>
      <c r="G10" s="363" t="s">
        <v>209</v>
      </c>
      <c r="H10" s="363"/>
      <c r="I10" s="363"/>
      <c r="P10" s="378"/>
      <c r="Q10" s="378"/>
      <c r="R10" s="378"/>
      <c r="S10" s="378"/>
      <c r="T10" s="378"/>
      <c r="U10" s="378"/>
    </row>
    <row r="11" spans="1:21" x14ac:dyDescent="0.25">
      <c r="A11" s="372"/>
      <c r="B11" s="368"/>
      <c r="C11" s="376"/>
      <c r="D11" s="376"/>
      <c r="E11" s="377"/>
      <c r="F11" s="363"/>
      <c r="G11" s="42" t="s">
        <v>361</v>
      </c>
      <c r="H11" s="42" t="s">
        <v>7193</v>
      </c>
      <c r="I11" s="42" t="s">
        <v>10919</v>
      </c>
      <c r="P11" s="378"/>
      <c r="Q11" s="378"/>
      <c r="R11" s="378"/>
      <c r="S11" s="378"/>
      <c r="T11" s="378"/>
      <c r="U11" s="378"/>
    </row>
    <row r="12" spans="1:21" x14ac:dyDescent="0.25">
      <c r="A12" s="131" t="s">
        <v>10453</v>
      </c>
      <c r="B12" s="108" t="s">
        <v>7199</v>
      </c>
      <c r="C12" s="108" t="s">
        <v>7200</v>
      </c>
      <c r="D12" s="108" t="s">
        <v>7201</v>
      </c>
      <c r="E12" s="108" t="s">
        <v>10454</v>
      </c>
      <c r="F12" s="108" t="s">
        <v>7207</v>
      </c>
      <c r="G12" s="108" t="s">
        <v>7208</v>
      </c>
      <c r="H12" s="108" t="s">
        <v>10455</v>
      </c>
      <c r="I12" s="107" t="s">
        <v>10456</v>
      </c>
    </row>
    <row r="13" spans="1:21" ht="32.25" customHeight="1" x14ac:dyDescent="0.25">
      <c r="A13" s="196"/>
      <c r="B13" s="135" t="str">
        <f>IFERROR(VLOOKUP(A13,ВПО!$A$2:$B$520,2,0),"-")</f>
        <v>-</v>
      </c>
      <c r="C13" s="135" t="str">
        <f>IFERROR(VLOOKUP(A13,ВПО!$A$2:$C$520,3,0),"-")</f>
        <v>-</v>
      </c>
      <c r="D13" s="135" t="str">
        <f>IFERROR(VLOOKUP(A13,ВПО!$A$2:$D$520,4,0),"-")</f>
        <v>-</v>
      </c>
      <c r="E13" s="135" t="str">
        <f>IFERROR(VLOOKUP(A13,ВПО!$A$2:$E$520,5,0),"-")</f>
        <v>-</v>
      </c>
      <c r="F13" s="4"/>
      <c r="G13" s="196"/>
      <c r="H13" s="4"/>
      <c r="I13" s="210"/>
    </row>
    <row r="14" spans="1:21" ht="32.25" customHeight="1" x14ac:dyDescent="0.25">
      <c r="A14" s="196"/>
      <c r="B14" s="135" t="str">
        <f>IFERROR(VLOOKUP(A14,ВПО!$A$2:$B$520,2,0),"-")</f>
        <v>-</v>
      </c>
      <c r="C14" s="135" t="str">
        <f>IFERROR(VLOOKUP(A14,ВПО!$A$2:$C$520,3,0),"-")</f>
        <v>-</v>
      </c>
      <c r="D14" s="135" t="str">
        <f>IFERROR(VLOOKUP(A14,ВПО!$A$2:$D$520,4,0),"-")</f>
        <v>-</v>
      </c>
      <c r="E14" s="135" t="str">
        <f>IFERROR(VLOOKUP(A14,ВПО!$A$2:$E$520,5,0),"-")</f>
        <v>-</v>
      </c>
      <c r="F14" s="4"/>
      <c r="G14" s="196"/>
      <c r="H14" s="4"/>
      <c r="I14" s="210"/>
    </row>
    <row r="15" spans="1:21" ht="32.25" customHeight="1" x14ac:dyDescent="0.25">
      <c r="A15" s="196"/>
      <c r="B15" s="135" t="str">
        <f>IFERROR(VLOOKUP(A15,ВПО!$A$2:$B$520,2,0),"-")</f>
        <v>-</v>
      </c>
      <c r="C15" s="135" t="str">
        <f>IFERROR(VLOOKUP(A15,ВПО!$A$2:$C$520,3,0),"-")</f>
        <v>-</v>
      </c>
      <c r="D15" s="135" t="str">
        <f>IFERROR(VLOOKUP(A15,ВПО!$A$2:$D$520,4,0),"-")</f>
        <v>-</v>
      </c>
      <c r="E15" s="135" t="str">
        <f>IFERROR(VLOOKUP(A15,ВПО!$A$2:$E$520,5,0),"-")</f>
        <v>-</v>
      </c>
      <c r="F15" s="4"/>
      <c r="G15" s="196"/>
      <c r="H15" s="4"/>
      <c r="I15" s="210"/>
    </row>
    <row r="16" spans="1:21" ht="32.25" customHeight="1" x14ac:dyDescent="0.25">
      <c r="A16" s="212"/>
      <c r="B16" s="135" t="str">
        <f>IFERROR(VLOOKUP(A16,ВПО!$A$2:$B$520,2,0),"-")</f>
        <v>-</v>
      </c>
      <c r="C16" s="135" t="str">
        <f>IFERROR(VLOOKUP(A16,ВПО!$A$2:$C$520,3,0),"-")</f>
        <v>-</v>
      </c>
      <c r="D16" s="135" t="str">
        <f>IFERROR(VLOOKUP(A16,ВПО!$A$2:$D$520,4,0),"-")</f>
        <v>-</v>
      </c>
      <c r="E16" s="135" t="str">
        <f>IFERROR(VLOOKUP(A16,ВПО!$A$2:$E$520,5,0),"-")</f>
        <v>-</v>
      </c>
      <c r="F16" s="4"/>
      <c r="G16" s="83"/>
      <c r="H16" s="4"/>
      <c r="I16" s="210"/>
    </row>
    <row r="17" spans="1:10" ht="32.25" customHeight="1" x14ac:dyDescent="0.25">
      <c r="A17" s="212"/>
      <c r="B17" s="135" t="str">
        <f>IFERROR(VLOOKUP(A17,ВПО!$A$2:$B$520,2,0),"-")</f>
        <v>-</v>
      </c>
      <c r="C17" s="135" t="str">
        <f>IFERROR(VLOOKUP(A17,ВПО!$A$2:$C$520,3,0),"-")</f>
        <v>-</v>
      </c>
      <c r="D17" s="135" t="str">
        <f>IFERROR(VLOOKUP(A17,ВПО!$A$2:$D$520,4,0),"-")</f>
        <v>-</v>
      </c>
      <c r="E17" s="135" t="str">
        <f>IFERROR(VLOOKUP(A17,ВПО!$A$2:$E$520,5,0),"-")</f>
        <v>-</v>
      </c>
      <c r="F17" s="4"/>
      <c r="G17" s="83"/>
      <c r="H17" s="4"/>
      <c r="I17" s="210"/>
    </row>
    <row r="18" spans="1:10" ht="32.25" customHeight="1" x14ac:dyDescent="0.25">
      <c r="A18" s="196"/>
      <c r="B18" s="135" t="str">
        <f>IFERROR(VLOOKUP(A18,ВПО!$A$2:$B$520,2,0),"-")</f>
        <v>-</v>
      </c>
      <c r="C18" s="135" t="str">
        <f>IFERROR(VLOOKUP(A18,ВПО!$A$2:$C$520,3,0),"-")</f>
        <v>-</v>
      </c>
      <c r="D18" s="135" t="str">
        <f>IFERROR(VLOOKUP(A18,ВПО!$A$2:$D$520,4,0),"-")</f>
        <v>-</v>
      </c>
      <c r="E18" s="135" t="str">
        <f>IFERROR(VLOOKUP(A18,ВПО!$A$2:$E$520,5,0),"-")</f>
        <v>-</v>
      </c>
      <c r="F18" s="4"/>
      <c r="G18" s="196"/>
      <c r="H18" s="4"/>
      <c r="I18" s="210"/>
    </row>
    <row r="19" spans="1:10" ht="32.25" customHeight="1" x14ac:dyDescent="0.25">
      <c r="A19" s="196"/>
      <c r="B19" s="135" t="str">
        <f>IFERROR(VLOOKUP(A19,ВПО!$A$2:$B$520,2,0),"-")</f>
        <v>-</v>
      </c>
      <c r="C19" s="135" t="str">
        <f>IFERROR(VLOOKUP(A19,ВПО!$A$2:$C$520,3,0),"-")</f>
        <v>-</v>
      </c>
      <c r="D19" s="135" t="str">
        <f>IFERROR(VLOOKUP(A19,ВПО!$A$2:$D$520,4,0),"-")</f>
        <v>-</v>
      </c>
      <c r="E19" s="135" t="str">
        <f>IFERROR(VLOOKUP(A19,ВПО!$A$2:$E$520,5,0),"-")</f>
        <v>-</v>
      </c>
      <c r="F19" s="4"/>
      <c r="G19" s="196"/>
      <c r="H19" s="4"/>
      <c r="I19" s="210"/>
    </row>
    <row r="20" spans="1:10" ht="32.25" customHeight="1" x14ac:dyDescent="0.25">
      <c r="A20" s="196"/>
      <c r="B20" s="135" t="str">
        <f>IFERROR(VLOOKUP(A20,ВПО!$A$2:$B$520,2,0),"-")</f>
        <v>-</v>
      </c>
      <c r="C20" s="135" t="str">
        <f>IFERROR(VLOOKUP(A20,ВПО!$A$2:$C$520,3,0),"-")</f>
        <v>-</v>
      </c>
      <c r="D20" s="135" t="str">
        <f>IFERROR(VLOOKUP(A20,ВПО!$A$2:$D$520,4,0),"-")</f>
        <v>-</v>
      </c>
      <c r="E20" s="135" t="str">
        <f>IFERROR(VLOOKUP(A20,ВПО!$A$2:$E$520,5,0),"-")</f>
        <v>-</v>
      </c>
      <c r="F20" s="4"/>
      <c r="G20" s="196"/>
      <c r="H20" s="4"/>
      <c r="I20" s="210"/>
    </row>
    <row r="21" spans="1:10" s="141" customFormat="1" x14ac:dyDescent="0.25">
      <c r="A21" s="197"/>
      <c r="B21" s="135" t="str">
        <f>IFERROR(VLOOKUP(A21,ВПО!$A$2:$B$520,2,0),"-")</f>
        <v>-</v>
      </c>
      <c r="C21" s="135" t="str">
        <f>IFERROR(VLOOKUP(A21,ВПО!$A$2:$C$520,3,0),"-")</f>
        <v>-</v>
      </c>
      <c r="D21" s="135" t="str">
        <f>IFERROR(VLOOKUP(A21,ВПО!$A$2:$D$520,4,0),"-")</f>
        <v>-</v>
      </c>
      <c r="E21" s="135" t="str">
        <f>IFERROR(VLOOKUP(A21,ВПО!$A$2:$E$520,5,0),"-")</f>
        <v>-</v>
      </c>
      <c r="F21" s="4"/>
      <c r="G21" s="196"/>
      <c r="H21" s="4"/>
      <c r="I21" s="210"/>
    </row>
    <row r="22" spans="1:10" x14ac:dyDescent="0.25">
      <c r="A22" s="137" t="s">
        <v>10457</v>
      </c>
      <c r="B22" s="142"/>
      <c r="C22" s="142"/>
      <c r="D22" s="142"/>
      <c r="E22" s="142"/>
      <c r="F22" s="138"/>
      <c r="G22" s="138">
        <f>SUBTOTAL(109,Форма8[7])</f>
        <v>0</v>
      </c>
      <c r="H22" s="138">
        <f>SUBTOTAL(109,Форма8[8])</f>
        <v>0</v>
      </c>
      <c r="I22" s="143">
        <f>SUBTOTAL(109,Форма8[9])</f>
        <v>0</v>
      </c>
    </row>
    <row r="23" spans="1:10" ht="15.75" x14ac:dyDescent="0.25">
      <c r="A23" s="23"/>
    </row>
    <row r="24" spans="1:10" ht="15.75" x14ac:dyDescent="0.25">
      <c r="A24" s="11"/>
    </row>
    <row r="25" spans="1:10" ht="55.5" customHeight="1" x14ac:dyDescent="0.25">
      <c r="A25" s="328" t="str">
        <f>'Титульный лист'!B12</f>
        <v>Укажите должность уполномоченного руководителя (для подписи форм) на листе "Титульный лист"</v>
      </c>
      <c r="B25" s="328"/>
      <c r="C25" s="328"/>
      <c r="D25" s="328"/>
      <c r="E25" s="268"/>
      <c r="F25" s="339" t="str">
        <f>'Титульный лист'!B13</f>
        <v>Укажите ФИО уполномоченного руководителя на листе "Титульный лист"</v>
      </c>
      <c r="G25" s="339"/>
      <c r="H25" s="339"/>
      <c r="I25" s="339"/>
      <c r="J25" s="268"/>
    </row>
    <row r="26" spans="1:10" ht="15.75" x14ac:dyDescent="0.25">
      <c r="A26" s="11"/>
    </row>
    <row r="27" spans="1:10" x14ac:dyDescent="0.25">
      <c r="A27" s="15" t="s">
        <v>210</v>
      </c>
    </row>
    <row r="28" spans="1:10" ht="42" customHeight="1" x14ac:dyDescent="0.25">
      <c r="A28" s="379" t="s">
        <v>211</v>
      </c>
      <c r="B28" s="379"/>
      <c r="C28" s="379"/>
      <c r="D28" s="379"/>
      <c r="E28" s="379"/>
      <c r="F28" s="379"/>
      <c r="G28" s="379"/>
      <c r="H28" s="379"/>
      <c r="I28" s="379"/>
    </row>
    <row r="29" spans="1:10" ht="15.75" x14ac:dyDescent="0.25">
      <c r="A29" s="23"/>
      <c r="B29" s="109"/>
      <c r="C29" s="109"/>
      <c r="D29" s="109"/>
      <c r="E29" s="109"/>
      <c r="F29" s="109"/>
      <c r="G29" s="109"/>
      <c r="H29" s="109"/>
      <c r="I29" s="109"/>
    </row>
  </sheetData>
  <sheetProtection algorithmName="SHA-512" hashValue="dQSGbQW/neaOsrbTCQvQGW4at3AfywmqXNvky15/g2BFUdAZ+GtFrGD9sEfkowajxzacGHuCDn9XoleoP5rKoA==" saltValue="V9VVcwjBkaReYPsy9APFgg==" spinCount="100000" sheet="1" objects="1" scenarios="1"/>
  <protectedRanges>
    <protectedRange sqref="F13:I21" name="Диапазон3"/>
    <protectedRange sqref="A13:A21" name="Диапазон1"/>
  </protectedRanges>
  <mergeCells count="14">
    <mergeCell ref="A28:I28"/>
    <mergeCell ref="A9:I9"/>
    <mergeCell ref="A6:I6"/>
    <mergeCell ref="A7:I7"/>
    <mergeCell ref="F10:F11"/>
    <mergeCell ref="G10:I10"/>
    <mergeCell ref="A25:D25"/>
    <mergeCell ref="F25:I25"/>
    <mergeCell ref="P2:U5"/>
    <mergeCell ref="A4:I4"/>
    <mergeCell ref="A3:I3"/>
    <mergeCell ref="B10:E11"/>
    <mergeCell ref="A10:A11"/>
    <mergeCell ref="P7:U11"/>
  </mergeCells>
  <dataValidations count="1">
    <dataValidation type="whole" operator="greaterThan" allowBlank="1" showInputMessage="1" showErrorMessage="1" sqref="G13:I21" xr:uid="{1CEC2311-1388-41F9-BB6D-1EE10E170401}">
      <formula1>0</formula1>
    </dataValidation>
  </dataValidations>
  <pageMargins left="0.7" right="0.7" top="0.75" bottom="0.75" header="0.3" footer="0.3"/>
  <pageSetup paperSize="9" scale="5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8" r:id="rId4" name="Button 2">
              <controlPr defaultSize="0" print="0" autoFill="0" autoPict="0" macro="[0]!AddRow">
                <anchor moveWithCells="1">
                  <from>
                    <xdr:col>9</xdr:col>
                    <xdr:colOff>600075</xdr:colOff>
                    <xdr:row>0</xdr:row>
                    <xdr:rowOff>171450</xdr:rowOff>
                  </from>
                  <to>
                    <xdr:col>14</xdr:col>
                    <xdr:colOff>504825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87A5E6-5A86-483A-AEC2-2B3CF7FB8DCE}">
          <x14:formula1>
            <xm:f>ВПО!$A$2:$A$513</xm:f>
          </x14:formula1>
          <xm:sqref>A13:A21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5FAD4-0B4C-4EF0-9C77-2A28BD72E14C}">
  <sheetPr codeName="Лист33"/>
  <dimension ref="A1:S26"/>
  <sheetViews>
    <sheetView zoomScale="85" zoomScaleNormal="85" zoomScaleSheetLayoutView="85" workbookViewId="0">
      <selection activeCell="A13" sqref="A13"/>
    </sheetView>
  </sheetViews>
  <sheetFormatPr defaultRowHeight="15" x14ac:dyDescent="0.25"/>
  <cols>
    <col min="1" max="1" width="14.42578125" customWidth="1"/>
    <col min="2" max="3" width="23.28515625" customWidth="1"/>
    <col min="4" max="4" width="33.42578125" customWidth="1"/>
    <col min="5" max="5" width="13.85546875" customWidth="1"/>
    <col min="7" max="7" width="11" customWidth="1"/>
    <col min="19" max="19" width="18.7109375" customWidth="1"/>
    <col min="22" max="22" width="11" customWidth="1"/>
  </cols>
  <sheetData>
    <row r="1" spans="1:19" ht="15.75" x14ac:dyDescent="0.25">
      <c r="G1" s="22" t="s">
        <v>205</v>
      </c>
    </row>
    <row r="2" spans="1:19" ht="15.75" customHeight="1" x14ac:dyDescent="0.25">
      <c r="A2" s="21"/>
      <c r="N2" s="373" t="s">
        <v>10458</v>
      </c>
      <c r="O2" s="373"/>
      <c r="P2" s="373"/>
      <c r="Q2" s="373"/>
      <c r="R2" s="373"/>
      <c r="S2" s="373"/>
    </row>
    <row r="3" spans="1:19" ht="15.75" customHeight="1" x14ac:dyDescent="0.25">
      <c r="A3" s="306" t="s">
        <v>206</v>
      </c>
      <c r="B3" s="306"/>
      <c r="C3" s="306"/>
      <c r="D3" s="306"/>
      <c r="E3" s="306"/>
      <c r="F3" s="306"/>
      <c r="G3" s="306"/>
      <c r="H3" s="13"/>
      <c r="I3" s="13"/>
      <c r="J3" s="13"/>
      <c r="K3" s="13"/>
      <c r="N3" s="373"/>
      <c r="O3" s="373"/>
      <c r="P3" s="373"/>
      <c r="Q3" s="373"/>
      <c r="R3" s="373"/>
      <c r="S3" s="373"/>
    </row>
    <row r="4" spans="1:19" ht="15.75" customHeight="1" x14ac:dyDescent="0.25">
      <c r="A4" s="306" t="s">
        <v>207</v>
      </c>
      <c r="B4" s="306"/>
      <c r="C4" s="306"/>
      <c r="D4" s="306"/>
      <c r="E4" s="306"/>
      <c r="F4" s="306"/>
      <c r="G4" s="306"/>
      <c r="H4" s="13"/>
      <c r="I4" s="13"/>
      <c r="J4" s="13"/>
      <c r="K4" s="13"/>
      <c r="N4" s="373"/>
      <c r="O4" s="373"/>
      <c r="P4" s="373"/>
      <c r="Q4" s="373"/>
      <c r="R4" s="373"/>
      <c r="S4" s="373"/>
    </row>
    <row r="5" spans="1:19" ht="15.75" customHeight="1" x14ac:dyDescent="0.25">
      <c r="A5" s="5"/>
      <c r="N5" s="373"/>
      <c r="O5" s="373"/>
      <c r="P5" s="373"/>
      <c r="Q5" s="373"/>
      <c r="R5" s="373"/>
      <c r="S5" s="373"/>
    </row>
    <row r="6" spans="1:19" x14ac:dyDescent="0.25">
      <c r="A6" s="381" t="str">
        <f>'Титульный лист'!B7</f>
        <v>Указать наименование организации на Листе "Титульный лист"</v>
      </c>
      <c r="B6" s="381"/>
      <c r="C6" s="381"/>
      <c r="D6" s="381"/>
      <c r="E6" s="381"/>
      <c r="F6" s="381"/>
      <c r="G6" s="381"/>
      <c r="H6" s="15"/>
      <c r="I6" s="15"/>
      <c r="J6" s="15"/>
      <c r="K6" s="15"/>
    </row>
    <row r="7" spans="1:19" x14ac:dyDescent="0.25">
      <c r="A7" s="312" t="s">
        <v>183</v>
      </c>
      <c r="B7" s="312"/>
      <c r="C7" s="312"/>
      <c r="D7" s="312"/>
      <c r="E7" s="312"/>
      <c r="F7" s="312"/>
      <c r="G7" s="312"/>
      <c r="H7" s="15"/>
      <c r="I7" s="15"/>
      <c r="J7" s="15"/>
      <c r="K7" s="15"/>
      <c r="N7" s="378" t="s">
        <v>10461</v>
      </c>
      <c r="O7" s="378"/>
      <c r="P7" s="378"/>
      <c r="Q7" s="378"/>
      <c r="R7" s="378"/>
      <c r="S7" s="378"/>
    </row>
    <row r="8" spans="1:19" ht="15.75" x14ac:dyDescent="0.25">
      <c r="A8" s="380" t="s">
        <v>212</v>
      </c>
      <c r="B8" s="380"/>
      <c r="C8" s="380"/>
      <c r="D8" s="380"/>
      <c r="E8" s="380"/>
      <c r="F8" s="380"/>
      <c r="G8" s="380"/>
      <c r="H8" s="16"/>
      <c r="I8" s="16"/>
      <c r="N8" s="378"/>
      <c r="O8" s="378"/>
      <c r="P8" s="378"/>
      <c r="Q8" s="378"/>
      <c r="R8" s="378"/>
      <c r="S8" s="378"/>
    </row>
    <row r="9" spans="1:19" x14ac:dyDescent="0.25">
      <c r="A9" s="371" t="s">
        <v>9416</v>
      </c>
      <c r="B9" s="366" t="s">
        <v>241</v>
      </c>
      <c r="C9" s="374"/>
      <c r="D9" s="375"/>
      <c r="E9" s="363" t="s">
        <v>213</v>
      </c>
      <c r="F9" s="363"/>
      <c r="G9" s="363"/>
      <c r="N9" s="378"/>
      <c r="O9" s="378"/>
      <c r="P9" s="378"/>
      <c r="Q9" s="378"/>
      <c r="R9" s="378"/>
      <c r="S9" s="378"/>
    </row>
    <row r="10" spans="1:19" x14ac:dyDescent="0.25">
      <c r="A10" s="372"/>
      <c r="B10" s="368"/>
      <c r="C10" s="376"/>
      <c r="D10" s="377"/>
      <c r="E10" s="42" t="s">
        <v>361</v>
      </c>
      <c r="F10" s="42" t="s">
        <v>7193</v>
      </c>
      <c r="G10" s="42" t="s">
        <v>10919</v>
      </c>
      <c r="N10" s="378"/>
      <c r="O10" s="378"/>
      <c r="P10" s="378"/>
      <c r="Q10" s="378"/>
      <c r="R10" s="378"/>
      <c r="S10" s="378"/>
    </row>
    <row r="11" spans="1:19" x14ac:dyDescent="0.25">
      <c r="A11" s="131" t="s">
        <v>10453</v>
      </c>
      <c r="B11" s="108" t="s">
        <v>7199</v>
      </c>
      <c r="C11" s="108" t="s">
        <v>7200</v>
      </c>
      <c r="D11" s="108" t="s">
        <v>7201</v>
      </c>
      <c r="E11" s="108" t="s">
        <v>10454</v>
      </c>
      <c r="F11" s="108" t="s">
        <v>7207</v>
      </c>
      <c r="G11" s="107" t="s">
        <v>7208</v>
      </c>
    </row>
    <row r="12" spans="1:19" ht="39.75" customHeight="1" x14ac:dyDescent="0.25">
      <c r="A12" s="132"/>
      <c r="B12" s="136" t="str">
        <f>IFERROR(VLOOKUP(A12,СПО!$A$1:$B$804,2,0),"-")</f>
        <v>-</v>
      </c>
      <c r="C12" s="136" t="str">
        <f>IFERROR(VLOOKUP(A12,СПО!$A$1:$C$804,3,0),"-")</f>
        <v>-</v>
      </c>
      <c r="D12" s="136" t="str">
        <f>IFERROR(VLOOKUP(A12,СПО!$A$1:$D$804,4,0),"-")</f>
        <v>-</v>
      </c>
      <c r="E12" s="4"/>
      <c r="F12" s="4"/>
      <c r="G12" s="159"/>
    </row>
    <row r="13" spans="1:19" ht="39.75" customHeight="1" x14ac:dyDescent="0.25">
      <c r="A13" s="132"/>
      <c r="B13" s="136" t="str">
        <f>IFERROR(VLOOKUP(A13,СПО!$A$1:$B$804,2,0),"-")</f>
        <v>-</v>
      </c>
      <c r="C13" s="136" t="str">
        <f>IFERROR(VLOOKUP(A13,СПО!$A$1:$C$804,3,0),"-")</f>
        <v>-</v>
      </c>
      <c r="D13" s="136" t="str">
        <f>IFERROR(VLOOKUP(A13,СПО!$A$1:$D$804,4,0),"-")</f>
        <v>-</v>
      </c>
      <c r="E13" s="4"/>
      <c r="F13" s="4"/>
      <c r="G13" s="159"/>
    </row>
    <row r="14" spans="1:19" ht="39.75" customHeight="1" x14ac:dyDescent="0.25">
      <c r="A14" s="132"/>
      <c r="B14" s="136" t="str">
        <f>IFERROR(VLOOKUP(A14,СПО!$A$1:$B$804,2,0),"-")</f>
        <v>-</v>
      </c>
      <c r="C14" s="136" t="str">
        <f>IFERROR(VLOOKUP(A14,СПО!$A$1:$C$804,3,0),"-")</f>
        <v>-</v>
      </c>
      <c r="D14" s="136" t="str">
        <f>IFERROR(VLOOKUP(A14,СПО!$A$1:$D$804,4,0),"-")</f>
        <v>-</v>
      </c>
      <c r="E14" s="4"/>
      <c r="F14" s="4"/>
      <c r="G14" s="159"/>
    </row>
    <row r="15" spans="1:19" ht="39.75" customHeight="1" x14ac:dyDescent="0.25">
      <c r="A15" s="132"/>
      <c r="B15" s="136" t="str">
        <f>IFERROR(VLOOKUP(A15,СПО!$A$1:$B$804,2,0),"-")</f>
        <v>-</v>
      </c>
      <c r="C15" s="136" t="str">
        <f>IFERROR(VLOOKUP(A15,СПО!$A$1:$C$804,3,0),"-")</f>
        <v>-</v>
      </c>
      <c r="D15" s="136" t="str">
        <f>IFERROR(VLOOKUP(A15,СПО!$A$1:$D$804,4,0),"-")</f>
        <v>-</v>
      </c>
      <c r="E15" s="4"/>
      <c r="F15" s="4"/>
      <c r="G15" s="159"/>
    </row>
    <row r="16" spans="1:19" ht="39.75" customHeight="1" x14ac:dyDescent="0.25">
      <c r="A16" s="132"/>
      <c r="B16" s="136" t="str">
        <f>IFERROR(VLOOKUP(A16,СПО!$A$1:$B$804,2,0),"-")</f>
        <v>-</v>
      </c>
      <c r="C16" s="136" t="str">
        <f>IFERROR(VLOOKUP(A16,СПО!$A$1:$C$804,3,0),"-")</f>
        <v>-</v>
      </c>
      <c r="D16" s="136" t="str">
        <f>IFERROR(VLOOKUP(A16,СПО!$A$1:$D$804,4,0),"-")</f>
        <v>-</v>
      </c>
      <c r="E16" s="4"/>
      <c r="F16" s="4"/>
      <c r="G16" s="159"/>
    </row>
    <row r="17" spans="1:9" ht="39.75" customHeight="1" x14ac:dyDescent="0.25">
      <c r="A17" s="132"/>
      <c r="B17" s="136" t="str">
        <f>IFERROR(VLOOKUP(A17,СПО!$A$1:$B$804,2,0),"-")</f>
        <v>-</v>
      </c>
      <c r="C17" s="136" t="str">
        <f>IFERROR(VLOOKUP(A17,СПО!$A$1:$C$804,3,0),"-")</f>
        <v>-</v>
      </c>
      <c r="D17" s="136" t="str">
        <f>IFERROR(VLOOKUP(A17,СПО!$A$1:$D$804,4,0),"-")</f>
        <v>-</v>
      </c>
      <c r="E17" s="4"/>
      <c r="F17" s="4"/>
      <c r="G17" s="159"/>
    </row>
    <row r="18" spans="1:9" ht="39.75" customHeight="1" x14ac:dyDescent="0.25">
      <c r="A18" s="132"/>
      <c r="B18" s="136" t="str">
        <f>IFERROR(VLOOKUP(A18,СПО!$A$1:$B$804,2,0),"-")</f>
        <v>-</v>
      </c>
      <c r="C18" s="136" t="str">
        <f>IFERROR(VLOOKUP(A18,СПО!$A$1:$C$804,3,0),"-")</f>
        <v>-</v>
      </c>
      <c r="D18" s="136" t="str">
        <f>IFERROR(VLOOKUP(A18,СПО!$A$1:$D$804,4,0),"-")</f>
        <v>-</v>
      </c>
      <c r="E18" s="4"/>
      <c r="F18" s="4"/>
      <c r="G18" s="159"/>
    </row>
    <row r="19" spans="1:9" s="141" customFormat="1" x14ac:dyDescent="0.25">
      <c r="A19" s="137" t="s">
        <v>10457</v>
      </c>
      <c r="B19" s="139"/>
      <c r="C19" s="139"/>
      <c r="D19" s="139"/>
      <c r="E19" s="138">
        <f>SUBTOTAL(109,Таблица5[5])</f>
        <v>0</v>
      </c>
      <c r="F19" s="138">
        <f>SUBTOTAL(109,Таблица5[6])</f>
        <v>0</v>
      </c>
      <c r="G19" s="140">
        <f>SUBTOTAL(109,Таблица5[7])</f>
        <v>0</v>
      </c>
    </row>
    <row r="22" spans="1:9" ht="54.75" customHeight="1" x14ac:dyDescent="0.25">
      <c r="A22" s="328" t="str">
        <f>'Титульный лист'!B12</f>
        <v>Укажите должность уполномоченного руководителя (для подписи форм) на листе "Титульный лист"</v>
      </c>
      <c r="B22" s="328"/>
      <c r="C22" s="328"/>
      <c r="D22" s="273"/>
      <c r="E22" s="339" t="str">
        <f>'Титульный лист'!B13</f>
        <v>Укажите ФИО уполномоченного руководителя на листе "Титульный лист"</v>
      </c>
      <c r="F22" s="339"/>
      <c r="G22" s="339"/>
    </row>
    <row r="25" spans="1:9" ht="16.5" customHeight="1" x14ac:dyDescent="0.25">
      <c r="H25" s="110"/>
      <c r="I25" s="110"/>
    </row>
    <row r="26" spans="1:9" ht="30.75" customHeight="1" x14ac:dyDescent="0.25">
      <c r="A26" s="382" t="s">
        <v>214</v>
      </c>
      <c r="B26" s="382"/>
      <c r="C26" s="382"/>
      <c r="D26" s="382"/>
      <c r="E26" s="382"/>
      <c r="F26" s="382"/>
      <c r="G26" s="382"/>
    </row>
  </sheetData>
  <sheetProtection algorithmName="SHA-512" hashValue="CNcpykY20HkmwQla8xrcE8uFS2usvmz7Cx61Qn7MhDWbq1sdM3VCBIlXtx96Vx6/GLRBlDPGL+lmtee4mbArSQ==" saltValue="Cc4/oWeesJMIQTSniRB1FQ==" spinCount="100000" sheet="1" objects="1" scenarios="1"/>
  <protectedRanges>
    <protectedRange sqref="E12:G18" name="Диапазон2"/>
    <protectedRange sqref="A12:A18" name="Диапазон1"/>
  </protectedRanges>
  <mergeCells count="13">
    <mergeCell ref="N2:S5"/>
    <mergeCell ref="N7:S10"/>
    <mergeCell ref="A26:G26"/>
    <mergeCell ref="A3:G3"/>
    <mergeCell ref="A4:G4"/>
    <mergeCell ref="B9:D10"/>
    <mergeCell ref="A9:A10"/>
    <mergeCell ref="E9:G9"/>
    <mergeCell ref="A8:G8"/>
    <mergeCell ref="A7:G7"/>
    <mergeCell ref="A6:G6"/>
    <mergeCell ref="A22:C22"/>
    <mergeCell ref="E22:G22"/>
  </mergeCells>
  <dataValidations count="1">
    <dataValidation type="whole" operator="greaterThan" allowBlank="1" showInputMessage="1" showErrorMessage="1" sqref="E12:G18" xr:uid="{9BAAB792-9733-4C04-87A2-0E30F96929E8}">
      <formula1>0</formula1>
    </dataValidation>
  </dataValidations>
  <pageMargins left="0.7" right="0.7" top="0.75" bottom="0.75" header="0.3" footer="0.3"/>
  <pageSetup paperSize="9" scale="6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6" r:id="rId4" name="Button 6">
              <controlPr defaultSize="0" print="0" autoFill="0" autoPict="0" macro="[0]!AddRow">
                <anchor moveWithCells="1">
                  <from>
                    <xdr:col>8</xdr:col>
                    <xdr:colOff>19050</xdr:colOff>
                    <xdr:row>1</xdr:row>
                    <xdr:rowOff>0</xdr:rowOff>
                  </from>
                  <to>
                    <xdr:col>12</xdr:col>
                    <xdr:colOff>533400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7E94FA-639F-4880-A043-44C6D8B568FB}">
          <x14:formula1>
            <xm:f>СПО!$A$1:$A$803</xm:f>
          </x14:formula1>
          <xm:sqref>A13:A18</xm:sqref>
        </x14:dataValidation>
        <x14:dataValidation type="list" allowBlank="1" showInputMessage="1" showErrorMessage="1" xr:uid="{D1812229-2D2C-4EF9-A58D-FF8597818538}">
          <x14:formula1>
            <xm:f>СПО!$A$1:$A$804</xm:f>
          </x14:formula1>
          <xm:sqref>A12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8EB8A-2DAA-4D38-9394-9FA8B64D7451}">
  <sheetPr codeName="Лист34"/>
  <dimension ref="A1:I21"/>
  <sheetViews>
    <sheetView view="pageBreakPreview" zoomScaleNormal="100" zoomScaleSheetLayoutView="100" workbookViewId="0">
      <selection activeCell="A21" sqref="A21:G21"/>
    </sheetView>
  </sheetViews>
  <sheetFormatPr defaultRowHeight="15" x14ac:dyDescent="0.25"/>
  <cols>
    <col min="2" max="2" width="23.28515625" customWidth="1"/>
    <col min="3" max="3" width="13.85546875" customWidth="1"/>
    <col min="20" max="20" width="11" customWidth="1"/>
  </cols>
  <sheetData>
    <row r="1" spans="1:9" ht="15.75" x14ac:dyDescent="0.25">
      <c r="G1" s="22" t="s">
        <v>205</v>
      </c>
    </row>
    <row r="2" spans="1:9" ht="15.75" x14ac:dyDescent="0.25">
      <c r="A2" s="21"/>
    </row>
    <row r="3" spans="1:9" ht="15.75" x14ac:dyDescent="0.25">
      <c r="A3" s="306" t="s">
        <v>206</v>
      </c>
      <c r="B3" s="306"/>
      <c r="C3" s="306"/>
      <c r="D3" s="306"/>
      <c r="E3" s="306"/>
      <c r="F3" s="306"/>
      <c r="G3" s="306"/>
      <c r="H3" s="13"/>
      <c r="I3" s="13"/>
    </row>
    <row r="4" spans="1:9" ht="15.75" x14ac:dyDescent="0.25">
      <c r="A4" s="306" t="s">
        <v>207</v>
      </c>
      <c r="B4" s="306"/>
      <c r="C4" s="306"/>
      <c r="D4" s="306"/>
      <c r="E4" s="306"/>
      <c r="F4" s="306"/>
      <c r="G4" s="306"/>
      <c r="H4" s="13"/>
      <c r="I4" s="13"/>
    </row>
    <row r="5" spans="1:9" ht="15.75" x14ac:dyDescent="0.25">
      <c r="A5" s="5"/>
    </row>
    <row r="6" spans="1:9" x14ac:dyDescent="0.25">
      <c r="A6" s="383" t="str">
        <f>'Титульный лист'!B7</f>
        <v>Указать наименование организации на Листе "Титульный лист"</v>
      </c>
      <c r="B6" s="383"/>
      <c r="C6" s="383"/>
      <c r="D6" s="383"/>
      <c r="E6" s="383"/>
      <c r="F6" s="383"/>
      <c r="G6" s="383"/>
      <c r="H6" s="15"/>
      <c r="I6" s="15"/>
    </row>
    <row r="7" spans="1:9" x14ac:dyDescent="0.25">
      <c r="A7" s="312" t="s">
        <v>183</v>
      </c>
      <c r="B7" s="312"/>
      <c r="C7" s="312"/>
      <c r="D7" s="312"/>
      <c r="E7" s="312"/>
      <c r="F7" s="312"/>
      <c r="G7" s="312"/>
      <c r="H7" s="15"/>
      <c r="I7" s="15"/>
    </row>
    <row r="8" spans="1:9" ht="54" customHeight="1" x14ac:dyDescent="0.25">
      <c r="A8" s="380" t="s">
        <v>215</v>
      </c>
      <c r="B8" s="380"/>
      <c r="C8" s="380"/>
      <c r="D8" s="380"/>
      <c r="E8" s="380"/>
      <c r="F8" s="380"/>
      <c r="G8" s="380"/>
    </row>
    <row r="9" spans="1:9" ht="25.5" customHeight="1" x14ac:dyDescent="0.25">
      <c r="A9" s="363" t="s">
        <v>284</v>
      </c>
      <c r="B9" s="363"/>
      <c r="C9" s="363" t="s">
        <v>216</v>
      </c>
      <c r="D9" s="363" t="s">
        <v>217</v>
      </c>
      <c r="E9" s="363" t="s">
        <v>213</v>
      </c>
      <c r="F9" s="363"/>
      <c r="G9" s="363"/>
    </row>
    <row r="10" spans="1:9" ht="25.5" customHeight="1" x14ac:dyDescent="0.25">
      <c r="A10" s="363"/>
      <c r="B10" s="363"/>
      <c r="C10" s="363"/>
      <c r="D10" s="363"/>
      <c r="E10" s="42" t="s">
        <v>361</v>
      </c>
      <c r="F10" s="42" t="s">
        <v>7193</v>
      </c>
      <c r="G10" s="42" t="s">
        <v>10919</v>
      </c>
    </row>
    <row r="11" spans="1:9" x14ac:dyDescent="0.25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</row>
    <row r="12" spans="1:9" x14ac:dyDescent="0.25">
      <c r="A12" s="91"/>
      <c r="B12" s="17"/>
      <c r="C12" s="17"/>
      <c r="D12" s="17"/>
      <c r="E12" s="17"/>
      <c r="F12" s="17"/>
      <c r="G12" s="17"/>
    </row>
    <row r="13" spans="1:9" x14ac:dyDescent="0.25">
      <c r="A13" s="91"/>
      <c r="B13" s="17"/>
      <c r="C13" s="17"/>
      <c r="D13" s="17"/>
      <c r="E13" s="17"/>
      <c r="F13" s="17"/>
      <c r="G13" s="17"/>
    </row>
    <row r="14" spans="1:9" x14ac:dyDescent="0.25">
      <c r="A14" s="91"/>
      <c r="B14" s="17"/>
      <c r="C14" s="17"/>
      <c r="D14" s="17"/>
      <c r="E14" s="17"/>
      <c r="F14" s="17"/>
      <c r="G14" s="17"/>
    </row>
    <row r="15" spans="1:9" x14ac:dyDescent="0.25">
      <c r="A15" s="91"/>
      <c r="B15" s="17"/>
      <c r="C15" s="17"/>
      <c r="D15" s="17"/>
      <c r="E15" s="17"/>
      <c r="F15" s="17"/>
      <c r="G15" s="17"/>
    </row>
    <row r="16" spans="1:9" x14ac:dyDescent="0.25">
      <c r="A16" s="91"/>
      <c r="B16" s="17"/>
      <c r="C16" s="17"/>
      <c r="D16" s="17"/>
      <c r="E16" s="17"/>
      <c r="F16" s="17"/>
      <c r="G16" s="17"/>
    </row>
    <row r="17" spans="1:7" x14ac:dyDescent="0.25">
      <c r="A17" s="91"/>
      <c r="B17" s="17"/>
      <c r="C17" s="17"/>
      <c r="D17" s="17"/>
      <c r="E17" s="17"/>
      <c r="F17" s="17"/>
      <c r="G17" s="17"/>
    </row>
    <row r="18" spans="1:7" ht="45.75" customHeight="1" x14ac:dyDescent="0.25">
      <c r="A18" s="382" t="s">
        <v>10890</v>
      </c>
      <c r="B18" s="382"/>
      <c r="C18" s="382"/>
      <c r="D18" s="382"/>
      <c r="E18" s="382"/>
      <c r="F18" s="382"/>
      <c r="G18" s="382"/>
    </row>
    <row r="19" spans="1:7" ht="48" customHeight="1" x14ac:dyDescent="0.25">
      <c r="A19" s="379" t="s">
        <v>10889</v>
      </c>
      <c r="B19" s="379"/>
      <c r="C19" s="379"/>
      <c r="D19" s="379"/>
      <c r="E19" s="379"/>
      <c r="F19" s="379"/>
      <c r="G19" s="379"/>
    </row>
    <row r="21" spans="1:7" ht="45.75" customHeight="1" x14ac:dyDescent="0.25">
      <c r="A21" s="328" t="str">
        <f>'Титульный лист'!B12</f>
        <v>Укажите должность уполномоченного руководителя (для подписи форм) на листе "Титульный лист"</v>
      </c>
      <c r="B21" s="328"/>
      <c r="C21" s="328"/>
      <c r="D21" s="273"/>
      <c r="E21" s="339" t="str">
        <f>'Титульный лист'!B13</f>
        <v>Укажите ФИО уполномоченного руководителя на листе "Титульный лист"</v>
      </c>
      <c r="F21" s="339"/>
      <c r="G21" s="339"/>
    </row>
  </sheetData>
  <sheetProtection algorithmName="SHA-512" hashValue="C38gAyYfnq0GbaBODthTJAKA97EtOZ/D0mGNAPisSZcK/4OZFa+9OAvnQpVHAtZVPpzlgTVC/cmt0BZUse0E4A==" saltValue="ThFRREAtfJ0QzXVgUQ9WrQ==" spinCount="100000" sheet="1" formatRows="0" insertRows="0"/>
  <protectedRanges>
    <protectedRange sqref="A12:G17" name="Диапазон1_1"/>
  </protectedRanges>
  <mergeCells count="13">
    <mergeCell ref="E21:G21"/>
    <mergeCell ref="A21:C21"/>
    <mergeCell ref="A19:G19"/>
    <mergeCell ref="A18:G18"/>
    <mergeCell ref="A3:G3"/>
    <mergeCell ref="A4:G4"/>
    <mergeCell ref="A6:G6"/>
    <mergeCell ref="A7:G7"/>
    <mergeCell ref="A8:G8"/>
    <mergeCell ref="A9:B10"/>
    <mergeCell ref="C9:C10"/>
    <mergeCell ref="D9:D10"/>
    <mergeCell ref="E9:G9"/>
  </mergeCells>
  <dataValidations count="1">
    <dataValidation type="whole" operator="greaterThan" allowBlank="1" showInputMessage="1" showErrorMessage="1" sqref="E12:G17" xr:uid="{E6D0D449-A2E6-4D5F-9963-62AA4C59E3F9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1E67-3CDA-4560-9E7E-9140A57ABD18}">
  <sheetPr codeName="Лист19">
    <tabColor theme="7"/>
  </sheetPr>
  <dimension ref="A1:B14"/>
  <sheetViews>
    <sheetView view="pageBreakPreview" topLeftCell="A11" zoomScale="148" zoomScaleNormal="100" zoomScaleSheetLayoutView="148" workbookViewId="0">
      <selection activeCell="E11" sqref="E11"/>
    </sheetView>
  </sheetViews>
  <sheetFormatPr defaultRowHeight="15" x14ac:dyDescent="0.25"/>
  <cols>
    <col min="2" max="2" width="83.85546875" customWidth="1"/>
  </cols>
  <sheetData>
    <row r="1" spans="1:2" x14ac:dyDescent="0.25">
      <c r="A1" s="296" t="s">
        <v>282</v>
      </c>
      <c r="B1" s="296"/>
    </row>
    <row r="2" spans="1:2" s="68" customFormat="1" x14ac:dyDescent="0.25">
      <c r="A2" s="55" t="s">
        <v>220</v>
      </c>
      <c r="B2" s="67" t="s">
        <v>246</v>
      </c>
    </row>
    <row r="3" spans="1:2" ht="60" x14ac:dyDescent="0.25">
      <c r="A3" s="48">
        <v>1</v>
      </c>
      <c r="B3" s="49" t="s">
        <v>14167</v>
      </c>
    </row>
    <row r="4" spans="1:2" ht="60" x14ac:dyDescent="0.25">
      <c r="A4" s="48">
        <v>2</v>
      </c>
      <c r="B4" s="49" t="s">
        <v>295</v>
      </c>
    </row>
    <row r="5" spans="1:2" ht="30" x14ac:dyDescent="0.25">
      <c r="A5" s="48">
        <f t="shared" ref="A5:A14" si="0">A4+1</f>
        <v>3</v>
      </c>
      <c r="B5" s="49" t="s">
        <v>14168</v>
      </c>
    </row>
    <row r="6" spans="1:2" ht="45" x14ac:dyDescent="0.25">
      <c r="A6" s="48">
        <f t="shared" si="0"/>
        <v>4</v>
      </c>
      <c r="B6" s="49" t="s">
        <v>14169</v>
      </c>
    </row>
    <row r="7" spans="1:2" ht="75" x14ac:dyDescent="0.25">
      <c r="A7" s="48">
        <f t="shared" si="0"/>
        <v>5</v>
      </c>
      <c r="B7" s="49" t="s">
        <v>296</v>
      </c>
    </row>
    <row r="8" spans="1:2" ht="75" x14ac:dyDescent="0.25">
      <c r="A8" s="48">
        <f t="shared" si="0"/>
        <v>6</v>
      </c>
      <c r="B8" s="49" t="s">
        <v>297</v>
      </c>
    </row>
    <row r="9" spans="1:2" ht="45" x14ac:dyDescent="0.25">
      <c r="A9" s="48">
        <f t="shared" si="0"/>
        <v>7</v>
      </c>
      <c r="B9" s="49" t="s">
        <v>14148</v>
      </c>
    </row>
    <row r="10" spans="1:2" ht="75" x14ac:dyDescent="0.25">
      <c r="A10" s="48">
        <f t="shared" si="0"/>
        <v>8</v>
      </c>
      <c r="B10" s="49" t="s">
        <v>298</v>
      </c>
    </row>
    <row r="11" spans="1:2" ht="75" x14ac:dyDescent="0.25">
      <c r="A11" s="48">
        <f t="shared" si="0"/>
        <v>9</v>
      </c>
      <c r="B11" s="49" t="s">
        <v>299</v>
      </c>
    </row>
    <row r="12" spans="1:2" ht="60" x14ac:dyDescent="0.25">
      <c r="A12" s="48">
        <f t="shared" si="0"/>
        <v>10</v>
      </c>
      <c r="B12" s="49" t="s">
        <v>285</v>
      </c>
    </row>
    <row r="13" spans="1:2" ht="45" x14ac:dyDescent="0.25">
      <c r="A13" s="48">
        <f t="shared" si="0"/>
        <v>11</v>
      </c>
      <c r="B13" s="49" t="s">
        <v>286</v>
      </c>
    </row>
    <row r="14" spans="1:2" ht="45" x14ac:dyDescent="0.25">
      <c r="A14" s="48">
        <f t="shared" si="0"/>
        <v>12</v>
      </c>
      <c r="B14" s="49" t="s">
        <v>14149</v>
      </c>
    </row>
  </sheetData>
  <sheetProtection algorithmName="SHA-512" hashValue="9/+DC3UmAeptmNvBPXJrP9q1iGOBOoVwYudw9Tw+81qE2mCzFuc8FgrAQ8cG3RPd6vc68RssgnLm0Z9VQwkMIQ==" saltValue="9WRupBBi8jOFAtGPLiXN7g==" spinCount="100000" sheet="1" objects="1" scenarios="1"/>
  <mergeCells count="1">
    <mergeCell ref="A1:B1"/>
  </mergeCells>
  <pageMargins left="0.7" right="0.7" top="0.75" bottom="0.75" header="0.3" footer="0.3"/>
  <pageSetup paperSize="9" scale="9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3B7E1-ACFD-491E-A326-F08BCEBD7191}">
  <sheetPr codeName="Лист20"/>
  <dimension ref="A1:G24"/>
  <sheetViews>
    <sheetView view="pageBreakPreview" zoomScaleNormal="100" zoomScaleSheetLayoutView="100" workbookViewId="0">
      <selection activeCell="A19" sqref="A19:C19"/>
    </sheetView>
  </sheetViews>
  <sheetFormatPr defaultRowHeight="15" x14ac:dyDescent="0.25"/>
  <cols>
    <col min="2" max="2" width="41" customWidth="1"/>
    <col min="3" max="3" width="35.85546875" customWidth="1"/>
  </cols>
  <sheetData>
    <row r="1" spans="1:7" ht="15.75" x14ac:dyDescent="0.25">
      <c r="C1" s="22" t="s">
        <v>218</v>
      </c>
    </row>
    <row r="2" spans="1:7" ht="15.75" x14ac:dyDescent="0.25">
      <c r="A2" s="21"/>
    </row>
    <row r="3" spans="1:7" ht="15.75" x14ac:dyDescent="0.25">
      <c r="A3" s="386" t="s">
        <v>219</v>
      </c>
      <c r="B3" s="386"/>
      <c r="C3" s="386"/>
      <c r="D3" s="13"/>
      <c r="E3" s="13"/>
    </row>
    <row r="4" spans="1:7" ht="15.75" x14ac:dyDescent="0.25">
      <c r="A4" s="386" t="s">
        <v>10920</v>
      </c>
      <c r="B4" s="386"/>
      <c r="C4" s="386"/>
      <c r="D4" s="13"/>
      <c r="E4" s="13"/>
      <c r="F4" s="13"/>
      <c r="G4" s="13"/>
    </row>
    <row r="5" spans="1:7" ht="15.75" x14ac:dyDescent="0.25">
      <c r="A5" s="5"/>
    </row>
    <row r="6" spans="1:7" x14ac:dyDescent="0.25">
      <c r="A6" s="301" t="str">
        <f>'Титульный лист'!B7</f>
        <v>Указать наименование организации на Листе "Титульный лист"</v>
      </c>
      <c r="B6" s="301"/>
      <c r="C6" s="301"/>
      <c r="D6" s="15"/>
      <c r="E6" s="15"/>
      <c r="F6" s="15"/>
    </row>
    <row r="7" spans="1:7" x14ac:dyDescent="0.25">
      <c r="A7" s="312" t="s">
        <v>183</v>
      </c>
      <c r="B7" s="312"/>
      <c r="C7" s="312"/>
      <c r="D7" s="15"/>
      <c r="E7" s="15"/>
      <c r="F7" s="15"/>
    </row>
    <row r="8" spans="1:7" x14ac:dyDescent="0.25">
      <c r="A8" s="1"/>
    </row>
    <row r="9" spans="1:7" ht="45" x14ac:dyDescent="0.25">
      <c r="A9" s="43" t="s">
        <v>220</v>
      </c>
      <c r="B9" s="43" t="s">
        <v>2</v>
      </c>
      <c r="C9" s="43" t="s">
        <v>221</v>
      </c>
    </row>
    <row r="10" spans="1:7" x14ac:dyDescent="0.25">
      <c r="A10" s="44">
        <v>1</v>
      </c>
      <c r="B10" s="111" t="s">
        <v>222</v>
      </c>
      <c r="C10" s="43">
        <f>C11+C15</f>
        <v>0</v>
      </c>
    </row>
    <row r="11" spans="1:7" x14ac:dyDescent="0.25">
      <c r="A11" s="44">
        <v>2</v>
      </c>
      <c r="B11" s="45" t="s">
        <v>223</v>
      </c>
      <c r="C11" s="43">
        <f>SUM(C12:C14)</f>
        <v>0</v>
      </c>
    </row>
    <row r="12" spans="1:7" x14ac:dyDescent="0.25">
      <c r="A12" s="44" t="s">
        <v>224</v>
      </c>
      <c r="B12" s="45" t="s">
        <v>225</v>
      </c>
      <c r="C12" s="20"/>
    </row>
    <row r="13" spans="1:7" x14ac:dyDescent="0.25">
      <c r="A13" s="44" t="s">
        <v>226</v>
      </c>
      <c r="B13" s="45" t="s">
        <v>227</v>
      </c>
      <c r="C13" s="20"/>
    </row>
    <row r="14" spans="1:7" x14ac:dyDescent="0.25">
      <c r="A14" s="44" t="s">
        <v>228</v>
      </c>
      <c r="B14" s="45" t="s">
        <v>229</v>
      </c>
      <c r="C14" s="20"/>
    </row>
    <row r="15" spans="1:7" x14ac:dyDescent="0.25">
      <c r="A15" s="44">
        <v>3</v>
      </c>
      <c r="B15" s="45" t="s">
        <v>230</v>
      </c>
      <c r="C15" s="43">
        <f>SUM(C16:C17)</f>
        <v>0</v>
      </c>
    </row>
    <row r="16" spans="1:7" x14ac:dyDescent="0.25">
      <c r="A16" s="44" t="s">
        <v>231</v>
      </c>
      <c r="B16" s="45" t="s">
        <v>232</v>
      </c>
      <c r="C16" s="20"/>
    </row>
    <row r="17" spans="1:3" x14ac:dyDescent="0.25">
      <c r="A17" s="44" t="s">
        <v>233</v>
      </c>
      <c r="B17" s="45" t="s">
        <v>234</v>
      </c>
      <c r="C17" s="20"/>
    </row>
    <row r="19" spans="1:3" ht="48.75" customHeight="1" x14ac:dyDescent="0.25">
      <c r="A19" s="328" t="str">
        <f>'Титульный лист'!B12</f>
        <v>Укажите должность уполномоченного руководителя (для подписи форм) на листе "Титульный лист"</v>
      </c>
      <c r="B19" s="328"/>
      <c r="C19" s="270" t="str">
        <f>'Титульный лист'!B13</f>
        <v>Укажите ФИО уполномоченного руководителя на листе "Титульный лист"</v>
      </c>
    </row>
    <row r="22" spans="1:3" x14ac:dyDescent="0.25">
      <c r="A22" s="109" t="s">
        <v>14046</v>
      </c>
    </row>
    <row r="23" spans="1:3" x14ac:dyDescent="0.25">
      <c r="A23" s="55" t="s">
        <v>220</v>
      </c>
      <c r="B23" s="387" t="s">
        <v>246</v>
      </c>
      <c r="C23" s="388"/>
    </row>
    <row r="24" spans="1:3" ht="48.75" customHeight="1" x14ac:dyDescent="0.25">
      <c r="A24" s="48">
        <v>1</v>
      </c>
      <c r="B24" s="384" t="s">
        <v>288</v>
      </c>
      <c r="C24" s="385"/>
    </row>
  </sheetData>
  <sheetProtection algorithmName="SHA-512" hashValue="MJRslDu5DPVDWVjq0EXSDxBU/1a3KV5gVvCsiGQaPhE+a0q8zfeEQ47BaUrS5R5Qr0sfmZOBn2UsYIwtCvrFMA==" saltValue="H+LZovPmSLWHGv13FpAeJw==" spinCount="100000" sheet="1" objects="1" scenarios="1"/>
  <protectedRanges>
    <protectedRange sqref="C16:C17" name="Диапазон1_2"/>
    <protectedRange sqref="C12:C14" name="Диапазон1_1"/>
  </protectedRanges>
  <mergeCells count="7">
    <mergeCell ref="B24:C24"/>
    <mergeCell ref="A7:C7"/>
    <mergeCell ref="A6:C6"/>
    <mergeCell ref="A3:C3"/>
    <mergeCell ref="A4:C4"/>
    <mergeCell ref="B23:C23"/>
    <mergeCell ref="A19:B19"/>
  </mergeCells>
  <dataValidations count="2">
    <dataValidation operator="greaterThan" allowBlank="1" showInputMessage="1" showErrorMessage="1" sqref="C11 C15" xr:uid="{ABCF800A-E422-4C60-89DE-EE2411798325}"/>
    <dataValidation type="whole" operator="greaterThanOrEqual" allowBlank="1" showInputMessage="1" showErrorMessage="1" sqref="C12:C14 C16:C17" xr:uid="{7C5BEDA6-FE4A-4AD2-A7E8-4D54EE0F6B9B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EAB8-9C79-489A-82B7-3C53A4675D59}">
  <sheetPr codeName="Лист21"/>
  <dimension ref="A1:E29"/>
  <sheetViews>
    <sheetView view="pageBreakPreview" zoomScaleNormal="100" zoomScaleSheetLayoutView="100" workbookViewId="0">
      <selection activeCell="D21" sqref="D21:E21"/>
    </sheetView>
  </sheetViews>
  <sheetFormatPr defaultRowHeight="15" x14ac:dyDescent="0.25"/>
  <cols>
    <col min="2" max="2" width="32.140625" customWidth="1"/>
    <col min="3" max="3" width="22.7109375" customWidth="1"/>
    <col min="4" max="4" width="18.7109375" customWidth="1"/>
    <col min="5" max="5" width="12.28515625" customWidth="1"/>
  </cols>
  <sheetData>
    <row r="1" spans="1:5" ht="15.75" x14ac:dyDescent="0.25">
      <c r="E1" s="22" t="s">
        <v>235</v>
      </c>
    </row>
    <row r="2" spans="1:5" ht="15.75" x14ac:dyDescent="0.25">
      <c r="A2" s="21"/>
    </row>
    <row r="3" spans="1:5" ht="15.75" x14ac:dyDescent="0.25">
      <c r="A3" s="306" t="s">
        <v>359</v>
      </c>
      <c r="B3" s="306"/>
      <c r="C3" s="306"/>
      <c r="D3" s="306"/>
      <c r="E3" s="306"/>
    </row>
    <row r="4" spans="1:5" ht="15.75" x14ac:dyDescent="0.25">
      <c r="A4" s="306" t="s">
        <v>10922</v>
      </c>
      <c r="B4" s="306"/>
      <c r="C4" s="306"/>
      <c r="D4" s="306"/>
      <c r="E4" s="306"/>
    </row>
    <row r="5" spans="1:5" ht="15.75" x14ac:dyDescent="0.25">
      <c r="A5" s="5"/>
    </row>
    <row r="6" spans="1:5" x14ac:dyDescent="0.25">
      <c r="A6" s="383" t="str">
        <f>'Титульный лист'!B7</f>
        <v>Указать наименование организации на Листе "Титульный лист"</v>
      </c>
      <c r="B6" s="383"/>
      <c r="C6" s="383"/>
      <c r="D6" s="383"/>
      <c r="E6" s="383"/>
    </row>
    <row r="7" spans="1:5" x14ac:dyDescent="0.25">
      <c r="A7" s="312" t="s">
        <v>183</v>
      </c>
      <c r="B7" s="312"/>
      <c r="C7" s="312"/>
      <c r="D7" s="312"/>
      <c r="E7" s="312"/>
    </row>
    <row r="8" spans="1:5" x14ac:dyDescent="0.25">
      <c r="A8" s="1"/>
    </row>
    <row r="9" spans="1:5" ht="52.5" customHeight="1" x14ac:dyDescent="0.25">
      <c r="A9" s="393" t="s">
        <v>220</v>
      </c>
      <c r="B9" s="394" t="s">
        <v>2</v>
      </c>
      <c r="C9" s="393" t="s">
        <v>10921</v>
      </c>
      <c r="D9" s="393" t="s">
        <v>236</v>
      </c>
      <c r="E9" s="393"/>
    </row>
    <row r="10" spans="1:5" x14ac:dyDescent="0.25">
      <c r="A10" s="393"/>
      <c r="B10" s="395"/>
      <c r="C10" s="393"/>
      <c r="D10" s="43" t="s">
        <v>361</v>
      </c>
      <c r="E10" s="46" t="s">
        <v>7193</v>
      </c>
    </row>
    <row r="11" spans="1:5" x14ac:dyDescent="0.25">
      <c r="A11" s="43">
        <v>1</v>
      </c>
      <c r="B11" s="103">
        <v>2</v>
      </c>
      <c r="C11" s="43">
        <v>3</v>
      </c>
      <c r="D11" s="43">
        <v>4</v>
      </c>
      <c r="E11" s="46">
        <v>5</v>
      </c>
    </row>
    <row r="12" spans="1:5" ht="30" customHeight="1" x14ac:dyDescent="0.25">
      <c r="A12" s="44">
        <v>1</v>
      </c>
      <c r="B12" s="104" t="s">
        <v>237</v>
      </c>
      <c r="C12" s="60">
        <f>C13+C17</f>
        <v>0</v>
      </c>
      <c r="D12" s="60">
        <f t="shared" ref="D12:E12" si="0">D13+D17</f>
        <v>0</v>
      </c>
      <c r="E12" s="60">
        <f t="shared" si="0"/>
        <v>0</v>
      </c>
    </row>
    <row r="13" spans="1:5" x14ac:dyDescent="0.25">
      <c r="A13" s="44">
        <v>2</v>
      </c>
      <c r="B13" s="104" t="s">
        <v>223</v>
      </c>
      <c r="C13" s="60">
        <f>SUM(C14:C16)</f>
        <v>0</v>
      </c>
      <c r="D13" s="60">
        <f t="shared" ref="D13:E13" si="1">SUM(D14:D16)</f>
        <v>0</v>
      </c>
      <c r="E13" s="60">
        <f t="shared" si="1"/>
        <v>0</v>
      </c>
    </row>
    <row r="14" spans="1:5" x14ac:dyDescent="0.25">
      <c r="A14" s="44" t="s">
        <v>224</v>
      </c>
      <c r="B14" s="104" t="s">
        <v>225</v>
      </c>
      <c r="C14" s="60">
        <f>'Форма №1'!C17</f>
        <v>0</v>
      </c>
      <c r="D14" s="4"/>
      <c r="E14" s="198"/>
    </row>
    <row r="15" spans="1:5" x14ac:dyDescent="0.25">
      <c r="A15" s="44" t="s">
        <v>226</v>
      </c>
      <c r="B15" s="104" t="s">
        <v>227</v>
      </c>
      <c r="C15" s="60">
        <f>'Форма №1'!C18</f>
        <v>0</v>
      </c>
      <c r="D15" s="4"/>
      <c r="E15" s="198"/>
    </row>
    <row r="16" spans="1:5" x14ac:dyDescent="0.25">
      <c r="A16" s="44" t="s">
        <v>228</v>
      </c>
      <c r="B16" s="104" t="s">
        <v>229</v>
      </c>
      <c r="C16" s="60">
        <f>'Форма №1'!C19</f>
        <v>0</v>
      </c>
      <c r="D16" s="2"/>
      <c r="E16" s="199"/>
    </row>
    <row r="17" spans="1:5" x14ac:dyDescent="0.25">
      <c r="A17" s="44">
        <v>3</v>
      </c>
      <c r="B17" s="104" t="s">
        <v>230</v>
      </c>
      <c r="C17" s="60">
        <f>'Форма №1'!C20</f>
        <v>0</v>
      </c>
      <c r="D17" s="60">
        <f t="shared" ref="D17:E17" si="2">SUM(D18:D19)</f>
        <v>0</v>
      </c>
      <c r="E17" s="60">
        <f t="shared" si="2"/>
        <v>0</v>
      </c>
    </row>
    <row r="18" spans="1:5" x14ac:dyDescent="0.25">
      <c r="A18" s="44" t="s">
        <v>231</v>
      </c>
      <c r="B18" s="104" t="s">
        <v>232</v>
      </c>
      <c r="C18" s="4"/>
      <c r="D18" s="4"/>
      <c r="E18" s="198"/>
    </row>
    <row r="19" spans="1:5" x14ac:dyDescent="0.25">
      <c r="A19" s="44" t="s">
        <v>233</v>
      </c>
      <c r="B19" s="104" t="s">
        <v>234</v>
      </c>
      <c r="C19" s="4"/>
      <c r="D19" s="4"/>
      <c r="E19" s="198"/>
    </row>
    <row r="21" spans="1:5" ht="47.25" customHeight="1" x14ac:dyDescent="0.25">
      <c r="A21" s="328" t="str">
        <f>'Титульный лист'!B12</f>
        <v>Укажите должность уполномоченного руководителя (для подписи форм) на листе "Титульный лист"</v>
      </c>
      <c r="B21" s="328"/>
      <c r="C21" s="273"/>
      <c r="D21" s="339" t="str">
        <f>'Титульный лист'!B13</f>
        <v>Укажите ФИО уполномоченного руководителя на листе "Титульный лист"</v>
      </c>
      <c r="E21" s="339"/>
    </row>
    <row r="24" spans="1:5" x14ac:dyDescent="0.25">
      <c r="A24" s="109" t="s">
        <v>14046</v>
      </c>
    </row>
    <row r="25" spans="1:5" ht="31.5" customHeight="1" x14ac:dyDescent="0.25">
      <c r="A25" s="55" t="s">
        <v>220</v>
      </c>
      <c r="B25" s="392" t="s">
        <v>246</v>
      </c>
      <c r="C25" s="392"/>
      <c r="D25" s="392"/>
      <c r="E25" s="392"/>
    </row>
    <row r="26" spans="1:5" ht="45" customHeight="1" x14ac:dyDescent="0.25">
      <c r="A26" s="48">
        <v>1</v>
      </c>
      <c r="B26" s="391" t="s">
        <v>290</v>
      </c>
      <c r="C26" s="391"/>
      <c r="D26" s="391"/>
      <c r="E26" s="391"/>
    </row>
    <row r="27" spans="1:5" ht="47.25" customHeight="1" x14ac:dyDescent="0.25">
      <c r="A27" s="48">
        <v>2</v>
      </c>
      <c r="B27" s="391" t="s">
        <v>14045</v>
      </c>
      <c r="C27" s="391"/>
      <c r="D27" s="391"/>
      <c r="E27" s="391"/>
    </row>
    <row r="28" spans="1:5" ht="52.5" customHeight="1" x14ac:dyDescent="0.25">
      <c r="A28" s="48">
        <v>3</v>
      </c>
      <c r="B28" s="390" t="s">
        <v>10891</v>
      </c>
      <c r="C28" s="390"/>
      <c r="D28" s="390"/>
      <c r="E28" s="390"/>
    </row>
    <row r="29" spans="1:5" ht="28.5" customHeight="1" x14ac:dyDescent="0.25">
      <c r="A29" s="48">
        <v>4</v>
      </c>
      <c r="B29" s="389" t="s">
        <v>10892</v>
      </c>
      <c r="C29" s="389"/>
      <c r="D29" s="389"/>
      <c r="E29" s="389"/>
    </row>
  </sheetData>
  <sheetProtection algorithmName="SHA-512" hashValue="rb2gLIUnpVcrOSFld/LIDpQOuAiMxb3tk6gFB8Cb/tOMGDH6zOhK+k0NKO422J/IMMBcXp4C+mhD8h+zx/OY2w==" saltValue="AQPmf+GPMBp8pjpfUrGv9w==" spinCount="100000" sheet="1" objects="1" scenarios="1"/>
  <protectedRanges>
    <protectedRange sqref="C18:E19" name="Диапазон1_5"/>
    <protectedRange sqref="D14:E16" name="Диапазон1_4"/>
  </protectedRanges>
  <mergeCells count="15">
    <mergeCell ref="B29:E29"/>
    <mergeCell ref="A7:E7"/>
    <mergeCell ref="A6:E6"/>
    <mergeCell ref="A4:E4"/>
    <mergeCell ref="A3:E3"/>
    <mergeCell ref="B28:E28"/>
    <mergeCell ref="B27:E27"/>
    <mergeCell ref="B26:E26"/>
    <mergeCell ref="B25:E25"/>
    <mergeCell ref="A9:A10"/>
    <mergeCell ref="C9:C10"/>
    <mergeCell ref="D9:E9"/>
    <mergeCell ref="B9:B10"/>
    <mergeCell ref="D21:E21"/>
    <mergeCell ref="A21:B21"/>
  </mergeCells>
  <conditionalFormatting sqref="C18:C19">
    <cfRule type="expression" dxfId="9" priority="1">
      <formula>$C$18+$C$19&lt;&gt;$C$17</formula>
    </cfRule>
  </conditionalFormatting>
  <dataValidations count="2">
    <dataValidation type="whole" operator="greaterThanOrEqual" allowBlank="1" showInputMessage="1" showErrorMessage="1" sqref="D14:E16 C18:E19" xr:uid="{1C937C37-28A5-4495-A98D-C5540A9312E7}">
      <formula1>0</formula1>
    </dataValidation>
    <dataValidation operator="greaterThan" allowBlank="1" showInputMessage="1" showErrorMessage="1" sqref="C13:E13 D17:E17" xr:uid="{AD597295-3C86-49A5-AADC-D0277D22E92F}"/>
  </dataValidation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8B85E-36FA-41D9-AE45-F7927570F7F8}">
  <sheetPr codeName="Лист2">
    <pageSetUpPr fitToPage="1"/>
  </sheetPr>
  <dimension ref="A1:S26"/>
  <sheetViews>
    <sheetView tabSelected="1" view="pageBreakPreview" zoomScale="85" zoomScaleNormal="100" zoomScaleSheetLayoutView="85" workbookViewId="0">
      <selection activeCell="H30" sqref="H30"/>
    </sheetView>
  </sheetViews>
  <sheetFormatPr defaultRowHeight="15" x14ac:dyDescent="0.25"/>
  <cols>
    <col min="1" max="1" width="17.7109375" customWidth="1"/>
    <col min="2" max="2" width="10.5703125" bestFit="1" customWidth="1"/>
  </cols>
  <sheetData>
    <row r="1" spans="1:19" x14ac:dyDescent="0.25">
      <c r="R1" s="303" t="s">
        <v>46</v>
      </c>
      <c r="S1" s="303"/>
    </row>
    <row r="3" spans="1:19" ht="15.75" x14ac:dyDescent="0.25">
      <c r="A3" s="306" t="s">
        <v>10894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</row>
    <row r="4" spans="1:19" x14ac:dyDescent="0.25">
      <c r="A4" s="1"/>
    </row>
    <row r="5" spans="1:19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</row>
    <row r="6" spans="1:19" x14ac:dyDescent="0.25">
      <c r="A6" s="302" t="s">
        <v>0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</row>
    <row r="7" spans="1:19" x14ac:dyDescent="0.25">
      <c r="A7" s="1"/>
    </row>
    <row r="8" spans="1:19" ht="15.75" x14ac:dyDescent="0.25">
      <c r="A8" s="307" t="s">
        <v>1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</row>
    <row r="9" spans="1:19" x14ac:dyDescent="0.25">
      <c r="A9" s="304" t="s">
        <v>2</v>
      </c>
      <c r="B9" s="305" t="s">
        <v>3</v>
      </c>
      <c r="C9" s="299" t="s">
        <v>4</v>
      </c>
      <c r="D9" s="299"/>
      <c r="E9" s="299"/>
      <c r="F9" s="299"/>
      <c r="G9" s="299"/>
      <c r="H9" s="299"/>
      <c r="I9" s="299"/>
      <c r="J9" s="299"/>
      <c r="K9" s="299"/>
      <c r="L9" s="299"/>
      <c r="M9" s="299" t="s">
        <v>5</v>
      </c>
      <c r="N9" s="299"/>
      <c r="O9" s="299"/>
      <c r="P9" s="299"/>
      <c r="Q9" s="299"/>
      <c r="R9" s="299"/>
      <c r="S9" s="299"/>
    </row>
    <row r="10" spans="1:19" ht="47.25" customHeight="1" x14ac:dyDescent="0.25">
      <c r="A10" s="304"/>
      <c r="B10" s="305"/>
      <c r="C10" s="299" t="s">
        <v>6</v>
      </c>
      <c r="D10" s="299"/>
      <c r="E10" s="299"/>
      <c r="F10" s="299" t="s">
        <v>7</v>
      </c>
      <c r="G10" s="299"/>
      <c r="H10" s="299"/>
      <c r="I10" s="299"/>
      <c r="J10" s="299"/>
      <c r="K10" s="299" t="s">
        <v>8</v>
      </c>
      <c r="L10" s="299"/>
      <c r="M10" s="299" t="s">
        <v>9</v>
      </c>
      <c r="N10" s="299"/>
      <c r="O10" s="299"/>
      <c r="P10" s="299"/>
      <c r="Q10" s="299" t="s">
        <v>10</v>
      </c>
      <c r="R10" s="299"/>
      <c r="S10" s="299"/>
    </row>
    <row r="11" spans="1:19" x14ac:dyDescent="0.25">
      <c r="A11" s="304"/>
      <c r="B11" s="305"/>
      <c r="C11" s="299" t="s">
        <v>10893</v>
      </c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</row>
    <row r="12" spans="1:19" x14ac:dyDescent="0.25">
      <c r="A12" s="304"/>
      <c r="B12" s="305"/>
      <c r="C12" s="300" t="s">
        <v>11</v>
      </c>
      <c r="D12" s="299" t="s">
        <v>12</v>
      </c>
      <c r="E12" s="299"/>
      <c r="F12" s="300" t="s">
        <v>13</v>
      </c>
      <c r="G12" s="300" t="s">
        <v>14</v>
      </c>
      <c r="H12" s="300" t="s">
        <v>15</v>
      </c>
      <c r="I12" s="300" t="s">
        <v>16</v>
      </c>
      <c r="J12" s="300" t="s">
        <v>17</v>
      </c>
      <c r="K12" s="299" t="s">
        <v>18</v>
      </c>
      <c r="L12" s="299" t="s">
        <v>19</v>
      </c>
      <c r="M12" s="299" t="s">
        <v>20</v>
      </c>
      <c r="N12" s="299" t="s">
        <v>12</v>
      </c>
      <c r="O12" s="299"/>
      <c r="P12" s="299"/>
      <c r="Q12" s="299" t="s">
        <v>20</v>
      </c>
      <c r="R12" s="300" t="s">
        <v>21</v>
      </c>
      <c r="S12" s="300" t="s">
        <v>22</v>
      </c>
    </row>
    <row r="13" spans="1:19" ht="46.5" customHeight="1" x14ac:dyDescent="0.25">
      <c r="A13" s="304"/>
      <c r="B13" s="305"/>
      <c r="C13" s="300"/>
      <c r="D13" s="300" t="s">
        <v>23</v>
      </c>
      <c r="E13" s="300" t="s">
        <v>24</v>
      </c>
      <c r="F13" s="300"/>
      <c r="G13" s="300"/>
      <c r="H13" s="300"/>
      <c r="I13" s="300"/>
      <c r="J13" s="300"/>
      <c r="K13" s="299"/>
      <c r="L13" s="299"/>
      <c r="M13" s="299"/>
      <c r="N13" s="299" t="s">
        <v>25</v>
      </c>
      <c r="O13" s="299" t="s">
        <v>26</v>
      </c>
      <c r="P13" s="299"/>
      <c r="Q13" s="299"/>
      <c r="R13" s="300"/>
      <c r="S13" s="300"/>
    </row>
    <row r="14" spans="1:19" x14ac:dyDescent="0.25">
      <c r="A14" s="304"/>
      <c r="B14" s="305"/>
      <c r="C14" s="300"/>
      <c r="D14" s="300"/>
      <c r="E14" s="300"/>
      <c r="F14" s="300"/>
      <c r="G14" s="300"/>
      <c r="H14" s="300"/>
      <c r="I14" s="300"/>
      <c r="J14" s="300"/>
      <c r="K14" s="299"/>
      <c r="L14" s="299"/>
      <c r="M14" s="299"/>
      <c r="N14" s="299"/>
      <c r="O14" s="299" t="s">
        <v>27</v>
      </c>
      <c r="P14" s="299" t="s">
        <v>28</v>
      </c>
      <c r="Q14" s="299"/>
      <c r="R14" s="300"/>
      <c r="S14" s="300"/>
    </row>
    <row r="15" spans="1:19" x14ac:dyDescent="0.25">
      <c r="A15" s="304"/>
      <c r="B15" s="305"/>
      <c r="C15" s="300"/>
      <c r="D15" s="300"/>
      <c r="E15" s="300"/>
      <c r="F15" s="300"/>
      <c r="G15" s="300"/>
      <c r="H15" s="300"/>
      <c r="I15" s="300"/>
      <c r="J15" s="300"/>
      <c r="K15" s="299"/>
      <c r="L15" s="299"/>
      <c r="M15" s="299"/>
      <c r="N15" s="299"/>
      <c r="O15" s="299"/>
      <c r="P15" s="299"/>
      <c r="Q15" s="299"/>
      <c r="R15" s="300"/>
      <c r="S15" s="300"/>
    </row>
    <row r="16" spans="1:19" x14ac:dyDescent="0.25">
      <c r="A16" s="28" t="s">
        <v>29</v>
      </c>
      <c r="B16" s="28" t="s">
        <v>64</v>
      </c>
      <c r="C16" s="28">
        <v>1</v>
      </c>
      <c r="D16" s="28">
        <v>2</v>
      </c>
      <c r="E16" s="28">
        <v>3</v>
      </c>
      <c r="F16" s="28">
        <v>4</v>
      </c>
      <c r="G16" s="28">
        <v>5</v>
      </c>
      <c r="H16" s="28">
        <v>6</v>
      </c>
      <c r="I16" s="28">
        <v>7</v>
      </c>
      <c r="J16" s="28">
        <v>8</v>
      </c>
      <c r="K16" s="28">
        <v>9</v>
      </c>
      <c r="L16" s="28">
        <v>10</v>
      </c>
      <c r="M16" s="28">
        <v>11</v>
      </c>
      <c r="N16" s="28">
        <v>12</v>
      </c>
      <c r="O16" s="28">
        <v>13</v>
      </c>
      <c r="P16" s="28">
        <v>14</v>
      </c>
      <c r="Q16" s="28">
        <v>15</v>
      </c>
      <c r="R16" s="28">
        <v>16</v>
      </c>
      <c r="S16" s="28">
        <v>17</v>
      </c>
    </row>
    <row r="17" spans="1:19" x14ac:dyDescent="0.25">
      <c r="A17" s="25" t="s">
        <v>30</v>
      </c>
      <c r="B17" s="25">
        <v>1</v>
      </c>
      <c r="C17" s="41">
        <f>SUM(F17:J17)</f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"/>
    </row>
    <row r="18" spans="1:19" x14ac:dyDescent="0.25">
      <c r="A18" s="25" t="s">
        <v>31</v>
      </c>
      <c r="B18" s="25">
        <v>2</v>
      </c>
      <c r="C18" s="41">
        <f>SUM(F18:J18)</f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"/>
    </row>
    <row r="19" spans="1:19" x14ac:dyDescent="0.25">
      <c r="A19" s="25" t="s">
        <v>32</v>
      </c>
      <c r="B19" s="25">
        <v>3</v>
      </c>
      <c r="C19" s="41">
        <f>SUM(F19:J19)</f>
        <v>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"/>
    </row>
    <row r="20" spans="1:19" x14ac:dyDescent="0.25">
      <c r="A20" s="25" t="s">
        <v>33</v>
      </c>
      <c r="B20" s="25">
        <v>4</v>
      </c>
      <c r="C20" s="41">
        <f>SUM(F20:J20)</f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"/>
    </row>
    <row r="21" spans="1:19" x14ac:dyDescent="0.25">
      <c r="A21" s="25" t="s">
        <v>34</v>
      </c>
      <c r="B21" s="25">
        <v>5</v>
      </c>
      <c r="C21" s="26">
        <f t="shared" ref="C21:R21" si="0">SUM(C17:C20)</f>
        <v>0</v>
      </c>
      <c r="D21" s="26">
        <f t="shared" si="0"/>
        <v>0</v>
      </c>
      <c r="E21" s="26">
        <f t="shared" si="0"/>
        <v>0</v>
      </c>
      <c r="F21" s="26">
        <f t="shared" si="0"/>
        <v>0</v>
      </c>
      <c r="G21" s="26">
        <f t="shared" si="0"/>
        <v>0</v>
      </c>
      <c r="H21" s="26">
        <f t="shared" si="0"/>
        <v>0</v>
      </c>
      <c r="I21" s="26">
        <f t="shared" si="0"/>
        <v>0</v>
      </c>
      <c r="J21" s="26">
        <f t="shared" si="0"/>
        <v>0</v>
      </c>
      <c r="K21" s="26">
        <f t="shared" si="0"/>
        <v>0</v>
      </c>
      <c r="L21" s="26">
        <f t="shared" si="0"/>
        <v>0</v>
      </c>
      <c r="M21" s="26">
        <f t="shared" si="0"/>
        <v>0</v>
      </c>
      <c r="N21" s="26">
        <f t="shared" si="0"/>
        <v>0</v>
      </c>
      <c r="O21" s="26">
        <f t="shared" si="0"/>
        <v>0</v>
      </c>
      <c r="P21" s="26">
        <f t="shared" si="0"/>
        <v>0</v>
      </c>
      <c r="Q21" s="26">
        <f t="shared" si="0"/>
        <v>0</v>
      </c>
      <c r="R21" s="26">
        <f t="shared" si="0"/>
        <v>0</v>
      </c>
      <c r="S21" s="26">
        <f>SUM(S17:S20)</f>
        <v>0</v>
      </c>
    </row>
    <row r="22" spans="1:19" x14ac:dyDescent="0.25">
      <c r="K22" s="310"/>
      <c r="L22" s="310"/>
    </row>
    <row r="23" spans="1:19" s="259" customFormat="1" ht="40.5" customHeight="1" x14ac:dyDescent="0.25">
      <c r="A23" s="309" t="str">
        <f>'Титульный лист'!B12</f>
        <v>Укажите должность уполномоченного руководителя (для подписи форм) на листе "Титульный лист"</v>
      </c>
      <c r="B23" s="309"/>
      <c r="C23" s="309"/>
      <c r="D23" s="309"/>
      <c r="E23" s="309"/>
      <c r="F23" s="309"/>
      <c r="G23" s="309"/>
      <c r="H23" s="309"/>
      <c r="I23" s="309"/>
      <c r="J23" s="260"/>
      <c r="K23" s="260"/>
      <c r="L23" s="260"/>
      <c r="M23" s="260"/>
      <c r="N23" s="308" t="str">
        <f>'Титульный лист'!B13</f>
        <v>Укажите ФИО уполномоченного руководителя на листе "Титульный лист"</v>
      </c>
      <c r="O23" s="308"/>
      <c r="P23" s="308"/>
      <c r="Q23" s="308"/>
      <c r="R23" s="308"/>
      <c r="S23" s="308"/>
    </row>
    <row r="26" spans="1:19" x14ac:dyDescent="0.25">
      <c r="A26" s="213" t="s">
        <v>14046</v>
      </c>
    </row>
  </sheetData>
  <sheetProtection algorithmName="SHA-512" hashValue="rW5vEDZCkpYYvmOEX70Hmg0a3tWwN0KiggFRPmPyKOqRnpc92ruCnQdMUgWnFnFjUX3nFo6gfQ8bHreM99w6pA==" saltValue="C6Skyb2kwDrbrlgFKH4BYw==" spinCount="100000" sheet="1" objects="1" scenarios="1"/>
  <protectedRanges>
    <protectedRange sqref="D17:S20" name="Диапазон1"/>
  </protectedRanges>
  <dataConsolidate/>
  <mergeCells count="38">
    <mergeCell ref="N23:S23"/>
    <mergeCell ref="A23:I23"/>
    <mergeCell ref="C12:C15"/>
    <mergeCell ref="D12:E12"/>
    <mergeCell ref="F12:F15"/>
    <mergeCell ref="H12:H15"/>
    <mergeCell ref="K22:L22"/>
    <mergeCell ref="R12:R15"/>
    <mergeCell ref="S12:S15"/>
    <mergeCell ref="D13:D15"/>
    <mergeCell ref="E13:E15"/>
    <mergeCell ref="N13:N15"/>
    <mergeCell ref="O13:P13"/>
    <mergeCell ref="O14:O15"/>
    <mergeCell ref="P14:P15"/>
    <mergeCell ref="J12:J15"/>
    <mergeCell ref="A5:S5"/>
    <mergeCell ref="A6:S6"/>
    <mergeCell ref="R1:S1"/>
    <mergeCell ref="A9:A15"/>
    <mergeCell ref="B9:B15"/>
    <mergeCell ref="C9:L9"/>
    <mergeCell ref="M9:S9"/>
    <mergeCell ref="C10:E10"/>
    <mergeCell ref="F10:J11"/>
    <mergeCell ref="K10:L11"/>
    <mergeCell ref="M10:P11"/>
    <mergeCell ref="Q10:S11"/>
    <mergeCell ref="C11:E11"/>
    <mergeCell ref="L12:L15"/>
    <mergeCell ref="A3:S3"/>
    <mergeCell ref="A8:S8"/>
    <mergeCell ref="K12:K15"/>
    <mergeCell ref="I12:I15"/>
    <mergeCell ref="N12:P12"/>
    <mergeCell ref="G12:G15"/>
    <mergeCell ref="Q12:Q15"/>
    <mergeCell ref="M12:M15"/>
  </mergeCells>
  <conditionalFormatting sqref="K17:L17">
    <cfRule type="expression" dxfId="61" priority="4">
      <formula>$K$17+$L$17&gt;$C$17</formula>
    </cfRule>
  </conditionalFormatting>
  <conditionalFormatting sqref="K18:L18">
    <cfRule type="expression" dxfId="60" priority="3">
      <formula>$K$18+$L$18&gt;$C$18</formula>
    </cfRule>
  </conditionalFormatting>
  <conditionalFormatting sqref="K19:L19">
    <cfRule type="expression" dxfId="59" priority="2">
      <formula>$K$19+$L$19&gt;$C$19</formula>
    </cfRule>
  </conditionalFormatting>
  <conditionalFormatting sqref="K20:L20">
    <cfRule type="expression" dxfId="58" priority="1">
      <formula>$K$20+$L$20&gt;$C$20</formula>
    </cfRule>
  </conditionalFormatting>
  <dataValidations count="2">
    <dataValidation type="whole" operator="greaterThanOrEqual" allowBlank="1" showInputMessage="1" showErrorMessage="1" promptTitle="Значечние положительное целое" sqref="C21:S21" xr:uid="{61E3BF4D-76D3-46C0-9601-E83346C88958}">
      <formula1>0</formula1>
    </dataValidation>
    <dataValidation type="whole" operator="greaterThanOrEqual" allowBlank="1" showInputMessage="1" showErrorMessage="1" sqref="D17:S18 D19:R19 D20:S20" xr:uid="{322C0BF4-5853-461B-84AC-456E7D0E4765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ignoredErrors>
    <ignoredError sqref="S21 C21:N21 C17:C20 O21:R21" formulaRange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9C7F-955F-43E6-A274-908CF8D2D437}">
  <sheetPr codeName="Лист22"/>
  <dimension ref="A1:O25"/>
  <sheetViews>
    <sheetView topLeftCell="A4" zoomScaleNormal="100" workbookViewId="0">
      <selection activeCell="B13" sqref="B13"/>
    </sheetView>
  </sheetViews>
  <sheetFormatPr defaultRowHeight="15" x14ac:dyDescent="0.25"/>
  <cols>
    <col min="1" max="1" width="65.28515625" customWidth="1"/>
    <col min="2" max="2" width="18" customWidth="1"/>
    <col min="3" max="3" width="10.85546875" customWidth="1"/>
  </cols>
  <sheetData>
    <row r="1" spans="1:15" ht="15.75" x14ac:dyDescent="0.25">
      <c r="D1" s="22" t="s">
        <v>238</v>
      </c>
    </row>
    <row r="2" spans="1:15" ht="15.75" x14ac:dyDescent="0.25">
      <c r="A2" s="21"/>
    </row>
    <row r="3" spans="1:15" ht="34.5" customHeight="1" x14ac:dyDescent="0.25">
      <c r="A3" s="311" t="s">
        <v>239</v>
      </c>
      <c r="B3" s="311"/>
      <c r="C3" s="311"/>
      <c r="D3" s="311"/>
      <c r="E3" s="16"/>
      <c r="F3" s="16"/>
      <c r="J3" s="373" t="s">
        <v>10458</v>
      </c>
      <c r="K3" s="373"/>
      <c r="L3" s="373"/>
      <c r="M3" s="373"/>
      <c r="N3" s="373"/>
    </row>
    <row r="4" spans="1:15" ht="15" customHeight="1" x14ac:dyDescent="0.25">
      <c r="A4" s="1"/>
      <c r="J4" s="373"/>
      <c r="K4" s="373"/>
      <c r="L4" s="373"/>
      <c r="M4" s="373"/>
      <c r="N4" s="373"/>
    </row>
    <row r="5" spans="1:15" ht="15" customHeight="1" x14ac:dyDescent="0.25">
      <c r="A5" s="383" t="str">
        <f>'Титульный лист'!B7</f>
        <v>Указать наименование организации на Листе "Титульный лист"</v>
      </c>
      <c r="B5" s="383"/>
      <c r="C5" s="383"/>
      <c r="D5" s="383"/>
      <c r="E5" s="15"/>
      <c r="J5" s="373"/>
      <c r="K5" s="373"/>
      <c r="L5" s="373"/>
      <c r="M5" s="373"/>
      <c r="N5" s="373"/>
    </row>
    <row r="6" spans="1:15" x14ac:dyDescent="0.25">
      <c r="A6" s="312" t="s">
        <v>183</v>
      </c>
      <c r="B6" s="312"/>
      <c r="C6" s="312"/>
      <c r="D6" s="312"/>
      <c r="E6" s="15"/>
    </row>
    <row r="7" spans="1:15" ht="15" customHeight="1" x14ac:dyDescent="0.25">
      <c r="A7" s="1"/>
      <c r="J7" s="378" t="s">
        <v>10460</v>
      </c>
      <c r="K7" s="378"/>
      <c r="L7" s="378"/>
      <c r="M7" s="378"/>
      <c r="N7" s="378"/>
      <c r="O7" s="378"/>
    </row>
    <row r="8" spans="1:15" x14ac:dyDescent="0.25">
      <c r="A8" s="192"/>
      <c r="J8" s="378"/>
      <c r="K8" s="378"/>
      <c r="L8" s="378"/>
      <c r="M8" s="378"/>
      <c r="N8" s="378"/>
      <c r="O8" s="378"/>
    </row>
    <row r="9" spans="1:15" ht="15.75" x14ac:dyDescent="0.25">
      <c r="A9" s="370" t="s">
        <v>240</v>
      </c>
      <c r="B9" s="370"/>
      <c r="C9" s="370"/>
      <c r="D9" s="370"/>
      <c r="E9" s="370"/>
      <c r="J9" s="378"/>
      <c r="K9" s="378"/>
      <c r="L9" s="378"/>
      <c r="M9" s="378"/>
      <c r="N9" s="378"/>
      <c r="O9" s="378"/>
    </row>
    <row r="10" spans="1:15" ht="25.5" customHeight="1" x14ac:dyDescent="0.25">
      <c r="A10" s="397" t="s">
        <v>241</v>
      </c>
      <c r="B10" s="399" t="s">
        <v>242</v>
      </c>
      <c r="C10" s="399" t="s">
        <v>209</v>
      </c>
      <c r="D10" s="399"/>
      <c r="J10" s="378"/>
      <c r="K10" s="378"/>
      <c r="L10" s="378"/>
      <c r="M10" s="378"/>
      <c r="N10" s="378"/>
      <c r="O10" s="378"/>
    </row>
    <row r="11" spans="1:15" x14ac:dyDescent="0.25">
      <c r="A11" s="398"/>
      <c r="B11" s="399"/>
      <c r="C11" s="144" t="s">
        <v>361</v>
      </c>
      <c r="D11" s="144" t="s">
        <v>7193</v>
      </c>
    </row>
    <row r="12" spans="1:15" x14ac:dyDescent="0.25">
      <c r="A12" s="145" t="s">
        <v>10453</v>
      </c>
      <c r="B12" s="146" t="s">
        <v>7199</v>
      </c>
      <c r="C12" s="146" t="s">
        <v>7200</v>
      </c>
      <c r="D12" s="147" t="s">
        <v>7201</v>
      </c>
    </row>
    <row r="13" spans="1:15" ht="25.5" customHeight="1" x14ac:dyDescent="0.25">
      <c r="A13" s="148" t="str">
        <f>IFERROR(VLOOKUP(B13,'професии служащих'!$A$1:$B$4338,2,0),"-")</f>
        <v>-</v>
      </c>
      <c r="B13" s="4"/>
      <c r="C13" s="17"/>
      <c r="D13" s="133"/>
    </row>
    <row r="14" spans="1:15" ht="25.5" customHeight="1" x14ac:dyDescent="0.25">
      <c r="A14" s="148" t="str">
        <f>IFERROR(VLOOKUP(B14,'професии служащих'!$A$1:$B$4338,2,0),"-")</f>
        <v>-</v>
      </c>
      <c r="B14" s="4"/>
      <c r="C14" s="17"/>
      <c r="D14" s="133"/>
    </row>
    <row r="15" spans="1:15" ht="25.5" customHeight="1" x14ac:dyDescent="0.25">
      <c r="A15" s="148" t="str">
        <f>IFERROR(VLOOKUP(B15,'професии служащих'!$A$1:$B$4338,2,0),"-")</f>
        <v>-</v>
      </c>
      <c r="B15" s="4"/>
      <c r="C15" s="17"/>
      <c r="D15" s="133"/>
    </row>
    <row r="16" spans="1:15" ht="25.5" customHeight="1" x14ac:dyDescent="0.25">
      <c r="A16" s="148" t="str">
        <f>IFERROR(VLOOKUP(B16,'професии служащих'!$A$1:$B$4338,2,0),"-")</f>
        <v>-</v>
      </c>
      <c r="B16" s="4"/>
      <c r="C16" s="17"/>
      <c r="D16" s="133"/>
    </row>
    <row r="17" spans="1:4" ht="25.5" customHeight="1" x14ac:dyDescent="0.25">
      <c r="A17" s="148" t="str">
        <f>IFERROR(VLOOKUP(B17,'професии служащих'!$A$1:$B$4338,2,0),"-")</f>
        <v>-</v>
      </c>
      <c r="B17" s="4"/>
      <c r="C17" s="17"/>
      <c r="D17" s="133"/>
    </row>
    <row r="18" spans="1:4" s="141" customFormat="1" x14ac:dyDescent="0.25">
      <c r="A18" s="148" t="str">
        <f>IFERROR(VLOOKUP(B18,'професии служащих'!$A$1:$B$4338,2,0),"-")</f>
        <v>-</v>
      </c>
      <c r="B18" s="4"/>
      <c r="C18" s="17"/>
      <c r="D18" s="133"/>
    </row>
    <row r="19" spans="1:4" x14ac:dyDescent="0.25">
      <c r="A19" s="148" t="str">
        <f>IFERROR(VLOOKUP(B19,'професии служащих'!$A$1:$B$4338,2,0),"-")</f>
        <v>-</v>
      </c>
      <c r="B19" s="4"/>
      <c r="C19" s="17"/>
      <c r="D19" s="133"/>
    </row>
    <row r="20" spans="1:4" x14ac:dyDescent="0.25">
      <c r="A20" s="148" t="str">
        <f>IFERROR(VLOOKUP(B20,'професии служащих'!$A$1:$B$4338,2,0),"-")</f>
        <v>-</v>
      </c>
      <c r="B20" s="4"/>
      <c r="C20" s="17"/>
      <c r="D20" s="133"/>
    </row>
    <row r="21" spans="1:4" s="134" customFormat="1" ht="26.25" customHeight="1" x14ac:dyDescent="0.25">
      <c r="A21" s="149" t="s">
        <v>10457</v>
      </c>
      <c r="B21" s="138"/>
      <c r="C21" s="138">
        <f>SUBTOTAL(109,Таблица8[3])</f>
        <v>0</v>
      </c>
      <c r="D21" s="140">
        <f>SUBTOTAL(109,Таблица8[4])</f>
        <v>0</v>
      </c>
    </row>
    <row r="22" spans="1:4" ht="71.25" customHeight="1" x14ac:dyDescent="0.25">
      <c r="A22" s="396" t="s">
        <v>14044</v>
      </c>
      <c r="B22" s="396"/>
      <c r="C22" s="396"/>
      <c r="D22" s="396"/>
    </row>
    <row r="23" spans="1:4" x14ac:dyDescent="0.25">
      <c r="A23" s="193"/>
    </row>
    <row r="25" spans="1:4" ht="79.5" customHeight="1" x14ac:dyDescent="0.25">
      <c r="A25" s="256" t="str">
        <f>'Титульный лист'!B12</f>
        <v>Укажите должность уполномоченного руководителя (для подписи форм) на листе "Титульный лист"</v>
      </c>
      <c r="B25" s="273"/>
      <c r="C25" s="339" t="str">
        <f>'Титульный лист'!B13</f>
        <v>Укажите ФИО уполномоченного руководителя на листе "Титульный лист"</v>
      </c>
      <c r="D25" s="339"/>
    </row>
  </sheetData>
  <sheetProtection algorithmName="SHA-512" hashValue="td8rww+RJLsCCquE+ut1fIanuBkg3B1IWCa441C1yfc29hLntC22aglaUeCPDAc+arUoLPpuOtJSJ4K0Z9Vw+w==" saltValue="wLal45z/6o369qmwnHhv6w==" spinCount="100000" sheet="1" objects="1" scenarios="1"/>
  <protectedRanges>
    <protectedRange sqref="C13:D20" name="Диапазон2_1_1"/>
    <protectedRange sqref="B13:B20" name="Диапазон2_1"/>
  </protectedRanges>
  <mergeCells count="11">
    <mergeCell ref="C25:D25"/>
    <mergeCell ref="J3:N5"/>
    <mergeCell ref="J7:O10"/>
    <mergeCell ref="A3:D3"/>
    <mergeCell ref="A22:D22"/>
    <mergeCell ref="A10:A11"/>
    <mergeCell ref="A9:E9"/>
    <mergeCell ref="B10:B11"/>
    <mergeCell ref="C10:D10"/>
    <mergeCell ref="A6:D6"/>
    <mergeCell ref="A5:D5"/>
  </mergeCells>
  <dataValidations count="1">
    <dataValidation type="whole" operator="greaterThanOrEqual" allowBlank="1" showInputMessage="1" showErrorMessage="1" sqref="C13:D20" xr:uid="{9FD1AB4D-940C-465B-8B42-77D267E1F5A0}">
      <formula1>0</formula1>
    </dataValidation>
  </dataValidations>
  <pageMargins left="0.7" right="0.7" top="0.75" bottom="0.75" header="0.3" footer="0.3"/>
  <pageSetup paperSize="9" scale="84" orientation="portrait" r:id="rId1"/>
  <colBreaks count="1" manualBreakCount="1">
    <brk id="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5" r:id="rId4" name="Button 3">
              <controlPr defaultSize="0" print="0" autoFill="0" autoPict="0" macro="[0]!AddRow">
                <anchor moveWithCells="1">
                  <from>
                    <xdr:col>4</xdr:col>
                    <xdr:colOff>590550</xdr:colOff>
                    <xdr:row>2</xdr:row>
                    <xdr:rowOff>0</xdr:rowOff>
                  </from>
                  <to>
                    <xdr:col>8</xdr:col>
                    <xdr:colOff>552450</xdr:colOff>
                    <xdr:row>4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196D18-B281-4BDC-A302-7E1BFD7EEB31}">
          <x14:formula1>
            <xm:f>'професии служащих'!$A$1:$A$4338</xm:f>
          </x14:formula1>
          <xm:sqref>B13:B20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10BB1-3074-42A5-93BC-F30DCFA57A1A}">
  <sheetPr codeName="Лист38"/>
  <dimension ref="A1:O19"/>
  <sheetViews>
    <sheetView zoomScale="96" zoomScaleNormal="96" zoomScaleSheetLayoutView="100" workbookViewId="0">
      <selection activeCell="A19" sqref="A19:E19"/>
    </sheetView>
  </sheetViews>
  <sheetFormatPr defaultRowHeight="15" x14ac:dyDescent="0.25"/>
  <cols>
    <col min="1" max="1" width="62.140625" customWidth="1"/>
    <col min="2" max="2" width="15.85546875" bestFit="1" customWidth="1"/>
  </cols>
  <sheetData>
    <row r="1" spans="1:15" ht="15.75" x14ac:dyDescent="0.25">
      <c r="E1" s="22" t="s">
        <v>238</v>
      </c>
    </row>
    <row r="3" spans="1:15" ht="34.5" customHeight="1" x14ac:dyDescent="0.25">
      <c r="A3" s="311" t="s">
        <v>239</v>
      </c>
      <c r="B3" s="311"/>
      <c r="C3" s="311"/>
      <c r="D3" s="311"/>
      <c r="E3" s="311"/>
      <c r="F3" s="16"/>
      <c r="G3" s="16"/>
      <c r="H3" s="16"/>
      <c r="I3" s="16"/>
      <c r="J3" s="373" t="s">
        <v>10458</v>
      </c>
      <c r="K3" s="373"/>
      <c r="L3" s="373"/>
      <c r="M3" s="373"/>
      <c r="N3" s="373"/>
      <c r="O3" s="373"/>
    </row>
    <row r="4" spans="1:15" ht="15" customHeight="1" x14ac:dyDescent="0.25">
      <c r="J4" s="373"/>
      <c r="K4" s="373"/>
      <c r="L4" s="373"/>
      <c r="M4" s="373"/>
      <c r="N4" s="373"/>
      <c r="O4" s="373"/>
    </row>
    <row r="5" spans="1:15" ht="15" customHeight="1" x14ac:dyDescent="0.25">
      <c r="A5" s="381" t="str">
        <f>'Титульный лист'!B7</f>
        <v>Указать наименование организации на Листе "Титульный лист"</v>
      </c>
      <c r="B5" s="381"/>
      <c r="C5" s="381"/>
      <c r="D5" s="381"/>
      <c r="E5" s="381"/>
      <c r="J5" s="373"/>
      <c r="K5" s="373"/>
      <c r="L5" s="373"/>
      <c r="M5" s="373"/>
      <c r="N5" s="373"/>
      <c r="O5" s="373"/>
    </row>
    <row r="6" spans="1:15" ht="15" customHeight="1" x14ac:dyDescent="0.25">
      <c r="A6" s="302"/>
      <c r="B6" s="302"/>
      <c r="C6" s="302"/>
      <c r="D6" s="302"/>
      <c r="E6" s="302"/>
      <c r="J6" s="155"/>
      <c r="K6" s="155"/>
      <c r="L6" s="155"/>
      <c r="M6" s="155"/>
      <c r="N6" s="155"/>
    </row>
    <row r="7" spans="1:15" ht="15" customHeight="1" x14ac:dyDescent="0.25">
      <c r="J7" s="378" t="s">
        <v>10459</v>
      </c>
      <c r="K7" s="378"/>
      <c r="L7" s="378"/>
      <c r="M7" s="378"/>
      <c r="N7" s="378"/>
      <c r="O7" s="378"/>
    </row>
    <row r="8" spans="1:15" ht="15.75" customHeight="1" x14ac:dyDescent="0.25">
      <c r="A8" s="23" t="s">
        <v>243</v>
      </c>
      <c r="J8" s="378"/>
      <c r="K8" s="378"/>
      <c r="L8" s="378"/>
      <c r="M8" s="378"/>
      <c r="N8" s="378"/>
      <c r="O8" s="378"/>
    </row>
    <row r="9" spans="1:15" ht="25.5" customHeight="1" x14ac:dyDescent="0.25">
      <c r="A9" s="363"/>
      <c r="B9" s="363" t="s">
        <v>242</v>
      </c>
      <c r="C9" s="363" t="s">
        <v>217</v>
      </c>
      <c r="D9" s="363" t="s">
        <v>213</v>
      </c>
      <c r="E9" s="363"/>
      <c r="J9" s="378"/>
      <c r="K9" s="378"/>
      <c r="L9" s="378"/>
      <c r="M9" s="378"/>
      <c r="N9" s="378"/>
      <c r="O9" s="378"/>
    </row>
    <row r="10" spans="1:15" ht="25.5" customHeight="1" x14ac:dyDescent="0.25">
      <c r="A10" s="363"/>
      <c r="B10" s="363"/>
      <c r="C10" s="363"/>
      <c r="D10" s="42" t="s">
        <v>361</v>
      </c>
      <c r="E10" s="42" t="s">
        <v>7193</v>
      </c>
      <c r="J10" s="378"/>
      <c r="K10" s="378"/>
      <c r="L10" s="378"/>
      <c r="M10" s="378"/>
      <c r="N10" s="378"/>
      <c r="O10" s="378"/>
    </row>
    <row r="11" spans="1:15" x14ac:dyDescent="0.25">
      <c r="A11" s="42" t="s">
        <v>7199</v>
      </c>
      <c r="B11" s="42" t="s">
        <v>7200</v>
      </c>
      <c r="C11" s="42" t="s">
        <v>7201</v>
      </c>
      <c r="D11" s="42" t="s">
        <v>10454</v>
      </c>
      <c r="E11" s="42" t="s">
        <v>7207</v>
      </c>
    </row>
    <row r="12" spans="1:15" ht="30" customHeight="1" x14ac:dyDescent="0.25">
      <c r="A12" s="60" t="str">
        <f>IFERROR(VLOOKUP(B12,'профессии рабочих'!$A$2:$B$5598,2,0),"-")</f>
        <v>-</v>
      </c>
      <c r="B12" s="4"/>
      <c r="C12" s="4"/>
      <c r="D12" s="4"/>
      <c r="E12" s="4"/>
    </row>
    <row r="13" spans="1:15" ht="30" customHeight="1" x14ac:dyDescent="0.25">
      <c r="A13" s="60" t="str">
        <f>IFERROR(VLOOKUP(B13,'профессии рабочих'!$A$2:$B$5598,2,0),"-")</f>
        <v>-</v>
      </c>
      <c r="B13" s="4"/>
      <c r="C13" s="4"/>
      <c r="D13" s="4"/>
      <c r="E13" s="159"/>
    </row>
    <row r="14" spans="1:15" ht="30" customHeight="1" x14ac:dyDescent="0.25">
      <c r="A14" s="60" t="str">
        <f>IFERROR(VLOOKUP(B14,'профессии рабочих'!$A$2:$B$5598,2,0),"-")</f>
        <v>-</v>
      </c>
      <c r="B14" s="4"/>
      <c r="C14" s="4"/>
      <c r="D14" s="4"/>
      <c r="E14" s="159"/>
    </row>
    <row r="15" spans="1:15" ht="30" customHeight="1" x14ac:dyDescent="0.25">
      <c r="A15" s="60" t="str">
        <f>IFERROR(VLOOKUP(B15,'профессии рабочих'!$A$2:$B$5598,2,0),"-")</f>
        <v>-</v>
      </c>
      <c r="B15" s="4"/>
      <c r="C15" s="4"/>
      <c r="D15" s="4"/>
      <c r="E15" s="159"/>
    </row>
    <row r="16" spans="1:15" x14ac:dyDescent="0.25">
      <c r="A16" s="150"/>
      <c r="B16" s="150"/>
      <c r="C16" s="200"/>
      <c r="D16" s="150">
        <f>SUBTOTAL(109,Таблица2[5])</f>
        <v>0</v>
      </c>
      <c r="E16" s="150">
        <f>SUBTOTAL(109,Таблица2[6])</f>
        <v>0</v>
      </c>
    </row>
    <row r="17" spans="1:5" ht="82.5" customHeight="1" x14ac:dyDescent="0.25">
      <c r="A17" s="400" t="s">
        <v>14044</v>
      </c>
      <c r="B17" s="400"/>
      <c r="C17" s="400"/>
      <c r="D17" s="400"/>
      <c r="E17" s="400"/>
    </row>
    <row r="19" spans="1:5" ht="65.25" customHeight="1" x14ac:dyDescent="0.25">
      <c r="A19" s="256" t="str">
        <f>'Титульный лист'!B12</f>
        <v>Укажите должность уполномоченного руководителя (для подписи форм) на листе "Титульный лист"</v>
      </c>
      <c r="B19" s="273"/>
      <c r="C19" s="339" t="str">
        <f>'Титульный лист'!B13</f>
        <v>Укажите ФИО уполномоченного руководителя на листе "Титульный лист"</v>
      </c>
      <c r="D19" s="339"/>
      <c r="E19" s="339"/>
    </row>
  </sheetData>
  <sheetProtection algorithmName="SHA-512" hashValue="5MeEiOAmMU0KM11IGCJhQBqeNRfZiBDLuaefcu5ZAL3jWwqcvnLQADV7J7rPY3aT6knMgbm74KLwmKZr9Ay5TA==" saltValue="ZB0/Q9Bag4AB0PI85jHO9A==" spinCount="100000" sheet="1" objects="1" scenarios="1"/>
  <protectedRanges>
    <protectedRange sqref="B12:E15" name="Диапазон2"/>
  </protectedRanges>
  <mergeCells count="11">
    <mergeCell ref="C19:E19"/>
    <mergeCell ref="J7:O10"/>
    <mergeCell ref="J3:O5"/>
    <mergeCell ref="A3:E3"/>
    <mergeCell ref="A17:E17"/>
    <mergeCell ref="A5:E5"/>
    <mergeCell ref="A6:E6"/>
    <mergeCell ref="A9:A10"/>
    <mergeCell ref="C9:C10"/>
    <mergeCell ref="D9:E9"/>
    <mergeCell ref="B9:B10"/>
  </mergeCells>
  <dataValidations count="1">
    <dataValidation type="whole" operator="greaterThanOrEqual" allowBlank="1" showInputMessage="1" showErrorMessage="1" sqref="D12:E15" xr:uid="{A36A4C13-ABDD-49E7-810F-D98086ADF5BB}">
      <formula1>0</formula1>
    </dataValidation>
  </dataValidations>
  <pageMargins left="0.7" right="0.7" top="0.75" bottom="0.75" header="0.3" footer="0.3"/>
  <pageSetup paperSize="9" scale="7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Button 3">
              <controlPr defaultSize="0" print="0" autoFill="0" autoPict="0" macro="[0]!AddRow">
                <anchor moveWithCells="1">
                  <from>
                    <xdr:col>5</xdr:col>
                    <xdr:colOff>381000</xdr:colOff>
                    <xdr:row>2</xdr:row>
                    <xdr:rowOff>85725</xdr:rowOff>
                  </from>
                  <to>
                    <xdr:col>8</xdr:col>
                    <xdr:colOff>571500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F5F742-6DAE-470C-8FBA-D3B67008F10F}">
          <x14:formula1>
            <xm:f>'профессии рабочих'!$A$2:$A$5598</xm:f>
          </x14:formula1>
          <xm:sqref>B12:B15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285DC-8E43-4F53-876E-EDA21DCD3BC9}">
  <sheetPr codeName="Лист25">
    <tabColor theme="7"/>
  </sheetPr>
  <dimension ref="A1:H11"/>
  <sheetViews>
    <sheetView view="pageBreakPreview" zoomScale="60" zoomScaleNormal="100" workbookViewId="0">
      <selection activeCell="B11" sqref="A1:H11"/>
    </sheetView>
  </sheetViews>
  <sheetFormatPr defaultRowHeight="15" x14ac:dyDescent="0.25"/>
  <cols>
    <col min="8" max="8" width="26.28515625" customWidth="1"/>
  </cols>
  <sheetData>
    <row r="1" spans="1:8" x14ac:dyDescent="0.25">
      <c r="A1" s="401" t="s">
        <v>293</v>
      </c>
      <c r="B1" s="402"/>
      <c r="C1" s="402"/>
      <c r="D1" s="402"/>
      <c r="E1" s="402"/>
      <c r="F1" s="402"/>
      <c r="G1" s="402"/>
      <c r="H1" s="402"/>
    </row>
    <row r="2" spans="1:8" x14ac:dyDescent="0.25">
      <c r="A2" s="69" t="s">
        <v>220</v>
      </c>
      <c r="B2" s="392" t="s">
        <v>360</v>
      </c>
      <c r="C2" s="392"/>
      <c r="D2" s="392"/>
      <c r="E2" s="392"/>
      <c r="F2" s="392"/>
      <c r="G2" s="392"/>
      <c r="H2" s="392"/>
    </row>
    <row r="3" spans="1:8" ht="53.25" customHeight="1" x14ac:dyDescent="0.25">
      <c r="A3" s="57">
        <v>1</v>
      </c>
      <c r="B3" s="326" t="s">
        <v>303</v>
      </c>
      <c r="C3" s="326"/>
      <c r="D3" s="326"/>
      <c r="E3" s="326"/>
      <c r="F3" s="326"/>
      <c r="G3" s="326"/>
      <c r="H3" s="326"/>
    </row>
    <row r="4" spans="1:8" ht="53.25" customHeight="1" x14ac:dyDescent="0.25">
      <c r="A4" s="57">
        <v>2</v>
      </c>
      <c r="B4" s="326" t="s">
        <v>300</v>
      </c>
      <c r="C4" s="326"/>
      <c r="D4" s="326"/>
      <c r="E4" s="326"/>
      <c r="F4" s="326"/>
      <c r="G4" s="326"/>
      <c r="H4" s="326"/>
    </row>
    <row r="5" spans="1:8" ht="53.25" customHeight="1" x14ac:dyDescent="0.25">
      <c r="A5" s="57">
        <v>3</v>
      </c>
      <c r="B5" s="326" t="s">
        <v>301</v>
      </c>
      <c r="C5" s="326"/>
      <c r="D5" s="326"/>
      <c r="E5" s="326"/>
      <c r="F5" s="326"/>
      <c r="G5" s="326"/>
      <c r="H5" s="326"/>
    </row>
    <row r="6" spans="1:8" ht="53.25" customHeight="1" x14ac:dyDescent="0.25">
      <c r="A6" s="57">
        <v>4</v>
      </c>
      <c r="B6" s="326" t="s">
        <v>14165</v>
      </c>
      <c r="C6" s="326"/>
      <c r="D6" s="326"/>
      <c r="E6" s="326"/>
      <c r="F6" s="326"/>
      <c r="G6" s="326"/>
      <c r="H6" s="326"/>
    </row>
    <row r="7" spans="1:8" ht="53.25" customHeight="1" x14ac:dyDescent="0.25">
      <c r="A7" s="57">
        <v>5</v>
      </c>
      <c r="B7" s="326" t="s">
        <v>306</v>
      </c>
      <c r="C7" s="326"/>
      <c r="D7" s="326"/>
      <c r="E7" s="326"/>
      <c r="F7" s="326"/>
      <c r="G7" s="326"/>
      <c r="H7" s="326"/>
    </row>
    <row r="8" spans="1:8" ht="53.25" customHeight="1" x14ac:dyDescent="0.25">
      <c r="A8" s="57">
        <v>6</v>
      </c>
      <c r="B8" s="326" t="s">
        <v>304</v>
      </c>
      <c r="C8" s="326"/>
      <c r="D8" s="326"/>
      <c r="E8" s="326"/>
      <c r="F8" s="326"/>
      <c r="G8" s="326"/>
      <c r="H8" s="326"/>
    </row>
    <row r="9" spans="1:8" ht="53.25" customHeight="1" x14ac:dyDescent="0.25">
      <c r="A9" s="57">
        <v>7</v>
      </c>
      <c r="B9" s="326" t="s">
        <v>305</v>
      </c>
      <c r="C9" s="326"/>
      <c r="D9" s="326"/>
      <c r="E9" s="326"/>
      <c r="F9" s="326"/>
      <c r="G9" s="326"/>
      <c r="H9" s="326"/>
    </row>
    <row r="10" spans="1:8" ht="53.25" customHeight="1" x14ac:dyDescent="0.25">
      <c r="A10" s="57">
        <v>8</v>
      </c>
      <c r="B10" s="326" t="s">
        <v>302</v>
      </c>
      <c r="C10" s="326"/>
      <c r="D10" s="326"/>
      <c r="E10" s="326"/>
      <c r="F10" s="326"/>
      <c r="G10" s="326"/>
      <c r="H10" s="326"/>
    </row>
    <row r="11" spans="1:8" ht="53.25" customHeight="1" x14ac:dyDescent="0.25">
      <c r="A11" s="57">
        <v>9</v>
      </c>
      <c r="B11" s="326" t="s">
        <v>14150</v>
      </c>
      <c r="C11" s="326"/>
      <c r="D11" s="326"/>
      <c r="E11" s="326"/>
      <c r="F11" s="326"/>
      <c r="G11" s="326"/>
      <c r="H11" s="326"/>
    </row>
  </sheetData>
  <sheetProtection algorithmName="SHA-512" hashValue="bLshp4yGlmvKwc+kEdJteDkJ4gKcCOElmNadSfVY07+idy4TLMLfkco6IhbHED250nrBoF5/Usv0b3bthwtH6w==" saltValue="hSnzcNsIzYDOGT6lhaom0w==" spinCount="100000" sheet="1" objects="1" scenarios="1"/>
  <mergeCells count="11">
    <mergeCell ref="A1:H1"/>
    <mergeCell ref="B7:H7"/>
    <mergeCell ref="B8:H8"/>
    <mergeCell ref="B9:H9"/>
    <mergeCell ref="B10:H10"/>
    <mergeCell ref="B11:H11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CBF36-E792-4781-A4D6-CABE1FDC939C}">
  <sheetPr codeName="Лист27">
    <tabColor rgb="FF00B050"/>
    <pageSetUpPr fitToPage="1"/>
  </sheetPr>
  <dimension ref="A1:O35"/>
  <sheetViews>
    <sheetView topLeftCell="A14" zoomScaleNormal="100" workbookViewId="0">
      <selection activeCell="F25" sqref="F25"/>
    </sheetView>
  </sheetViews>
  <sheetFormatPr defaultColWidth="9.140625" defaultRowHeight="15" x14ac:dyDescent="0.25"/>
  <cols>
    <col min="1" max="1" width="9.140625" style="205"/>
    <col min="2" max="2" width="10.42578125" style="205" customWidth="1"/>
    <col min="3" max="3" width="34.7109375" style="205" customWidth="1"/>
    <col min="4" max="4" width="37" style="205" customWidth="1"/>
    <col min="5" max="5" width="22.28515625" style="205" customWidth="1"/>
    <col min="6" max="6" width="18.5703125" style="205" bestFit="1" customWidth="1"/>
    <col min="7" max="16384" width="9.140625" style="205"/>
  </cols>
  <sheetData>
    <row r="1" spans="1:15" ht="15.75" x14ac:dyDescent="0.25">
      <c r="E1" s="72" t="s">
        <v>244</v>
      </c>
    </row>
    <row r="2" spans="1:15" x14ac:dyDescent="0.25">
      <c r="B2" s="188"/>
    </row>
    <row r="3" spans="1:15" ht="45.75" customHeight="1" x14ac:dyDescent="0.25">
      <c r="B3" s="403" t="s">
        <v>10923</v>
      </c>
      <c r="C3" s="403"/>
      <c r="D3" s="403"/>
      <c r="E3" s="403"/>
      <c r="F3" s="189"/>
      <c r="G3" s="189"/>
      <c r="H3" s="189"/>
      <c r="I3" s="189"/>
    </row>
    <row r="4" spans="1:15" ht="15.75" x14ac:dyDescent="0.25">
      <c r="B4" s="187"/>
    </row>
    <row r="5" spans="1:15" ht="15.75" x14ac:dyDescent="0.25">
      <c r="B5" s="404" t="str">
        <f>'Титульный лист'!B7</f>
        <v>Указать наименование организации на Листе "Титульный лист"</v>
      </c>
      <c r="C5" s="404"/>
      <c r="D5" s="404"/>
      <c r="E5" s="404"/>
      <c r="F5" s="190"/>
      <c r="G5" s="190"/>
      <c r="H5" s="190"/>
      <c r="I5" s="190"/>
      <c r="J5" s="190"/>
    </row>
    <row r="6" spans="1:15" ht="15.75" x14ac:dyDescent="0.25">
      <c r="B6" s="405" t="s">
        <v>183</v>
      </c>
      <c r="C6" s="405"/>
      <c r="D6" s="405"/>
      <c r="E6" s="405"/>
      <c r="F6" s="190"/>
      <c r="G6" s="190"/>
      <c r="H6" s="190"/>
      <c r="I6" s="190"/>
      <c r="J6" s="190"/>
    </row>
    <row r="7" spans="1:15" ht="15.75" x14ac:dyDescent="0.25">
      <c r="B7" s="191"/>
    </row>
    <row r="8" spans="1:15" ht="94.5" x14ac:dyDescent="0.25">
      <c r="A8" s="286"/>
      <c r="B8" s="59" t="s">
        <v>220</v>
      </c>
      <c r="C8" s="59" t="s">
        <v>2</v>
      </c>
      <c r="D8" s="59" t="s">
        <v>14025</v>
      </c>
      <c r="E8" s="59" t="s">
        <v>14026</v>
      </c>
    </row>
    <row r="9" spans="1:15" ht="15.75" x14ac:dyDescent="0.25">
      <c r="A9" s="286"/>
      <c r="B9" s="215">
        <v>1</v>
      </c>
      <c r="C9" s="59">
        <v>2</v>
      </c>
      <c r="D9" s="59">
        <v>3</v>
      </c>
      <c r="E9" s="59">
        <v>4</v>
      </c>
    </row>
    <row r="10" spans="1:15" ht="15.75" x14ac:dyDescent="0.25">
      <c r="A10" s="286"/>
      <c r="B10" s="215"/>
      <c r="C10" s="216" t="s">
        <v>222</v>
      </c>
      <c r="D10" s="217">
        <f>D11+D25</f>
        <v>0</v>
      </c>
      <c r="E10" s="217">
        <v>1</v>
      </c>
    </row>
    <row r="11" spans="1:15" ht="15.75" x14ac:dyDescent="0.25">
      <c r="A11" s="287" t="s">
        <v>14049</v>
      </c>
      <c r="B11" s="215" t="s">
        <v>29</v>
      </c>
      <c r="C11" s="216" t="s">
        <v>14050</v>
      </c>
      <c r="D11" s="217">
        <f>D12+D22</f>
        <v>0</v>
      </c>
      <c r="E11" s="218"/>
    </row>
    <row r="12" spans="1:15" ht="15.75" x14ac:dyDescent="0.25">
      <c r="A12" s="287"/>
      <c r="B12" s="215" t="s">
        <v>14051</v>
      </c>
      <c r="C12" s="216" t="s">
        <v>14052</v>
      </c>
      <c r="D12" s="217">
        <f>D13+D17+D21</f>
        <v>0</v>
      </c>
      <c r="E12" s="219"/>
    </row>
    <row r="13" spans="1:15" ht="15.75" x14ac:dyDescent="0.25">
      <c r="A13" s="287"/>
      <c r="B13" s="215" t="s">
        <v>14053</v>
      </c>
      <c r="C13" s="216" t="s">
        <v>14054</v>
      </c>
      <c r="D13" s="217">
        <f>D14+D15</f>
        <v>0</v>
      </c>
      <c r="E13" s="219"/>
      <c r="H13" s="211"/>
      <c r="M13" s="206"/>
      <c r="N13" s="206"/>
      <c r="O13" s="206"/>
    </row>
    <row r="14" spans="1:15" ht="31.5" x14ac:dyDescent="0.25">
      <c r="A14" s="287"/>
      <c r="B14" s="215" t="s">
        <v>14055</v>
      </c>
      <c r="C14" s="216" t="s">
        <v>14056</v>
      </c>
      <c r="D14" s="220"/>
      <c r="E14" s="220"/>
    </row>
    <row r="15" spans="1:15" ht="15.75" x14ac:dyDescent="0.25">
      <c r="A15" s="287"/>
      <c r="B15" s="215" t="s">
        <v>14057</v>
      </c>
      <c r="C15" s="216" t="s">
        <v>14058</v>
      </c>
      <c r="D15" s="220"/>
      <c r="E15" s="220"/>
    </row>
    <row r="16" spans="1:15" ht="47.25" x14ac:dyDescent="0.25">
      <c r="A16" s="287"/>
      <c r="B16" s="215" t="s">
        <v>14059</v>
      </c>
      <c r="C16" s="216" t="s">
        <v>14060</v>
      </c>
      <c r="D16" s="220"/>
      <c r="E16" s="220"/>
    </row>
    <row r="17" spans="1:5" ht="15.75" x14ac:dyDescent="0.25">
      <c r="A17" s="287"/>
      <c r="B17" s="215" t="s">
        <v>14061</v>
      </c>
      <c r="C17" s="216" t="s">
        <v>14062</v>
      </c>
      <c r="D17" s="221">
        <f>D18+D19</f>
        <v>0</v>
      </c>
      <c r="E17" s="220"/>
    </row>
    <row r="18" spans="1:5" ht="47.25" x14ac:dyDescent="0.25">
      <c r="A18" s="287"/>
      <c r="B18" s="215" t="s">
        <v>14063</v>
      </c>
      <c r="C18" s="216" t="s">
        <v>14027</v>
      </c>
      <c r="D18" s="222"/>
      <c r="E18" s="220"/>
    </row>
    <row r="19" spans="1:5" ht="15.75" x14ac:dyDescent="0.25">
      <c r="A19" s="287"/>
      <c r="B19" s="215" t="s">
        <v>14064</v>
      </c>
      <c r="C19" s="216" t="s">
        <v>14065</v>
      </c>
      <c r="D19" s="220"/>
      <c r="E19" s="220"/>
    </row>
    <row r="20" spans="1:5" ht="47.25" x14ac:dyDescent="0.25">
      <c r="A20" s="287"/>
      <c r="B20" s="215" t="s">
        <v>14066</v>
      </c>
      <c r="C20" s="216" t="s">
        <v>14067</v>
      </c>
      <c r="D20" s="220"/>
      <c r="E20" s="220"/>
    </row>
    <row r="21" spans="1:5" ht="15.75" x14ac:dyDescent="0.25">
      <c r="A21" s="287"/>
      <c r="B21" s="215" t="s">
        <v>14068</v>
      </c>
      <c r="C21" s="216" t="s">
        <v>14069</v>
      </c>
      <c r="D21" s="219"/>
      <c r="E21" s="219"/>
    </row>
    <row r="22" spans="1:5" ht="15.75" x14ac:dyDescent="0.25">
      <c r="A22" s="287"/>
      <c r="B22" s="215" t="s">
        <v>14070</v>
      </c>
      <c r="C22" s="216" t="s">
        <v>14071</v>
      </c>
      <c r="D22" s="217">
        <f>D23+D24</f>
        <v>0</v>
      </c>
      <c r="E22" s="219"/>
    </row>
    <row r="23" spans="1:5" ht="31.5" x14ac:dyDescent="0.25">
      <c r="A23" s="287"/>
      <c r="B23" s="215" t="s">
        <v>14072</v>
      </c>
      <c r="C23" s="216" t="s">
        <v>14158</v>
      </c>
      <c r="D23" s="219"/>
      <c r="E23" s="219"/>
    </row>
    <row r="24" spans="1:5" ht="31.5" x14ac:dyDescent="0.25">
      <c r="A24" s="287"/>
      <c r="B24" s="215" t="s">
        <v>14073</v>
      </c>
      <c r="C24" s="216" t="s">
        <v>14029</v>
      </c>
      <c r="D24" s="219"/>
      <c r="E24" s="219"/>
    </row>
    <row r="25" spans="1:5" ht="15.75" x14ac:dyDescent="0.25">
      <c r="A25" s="277" t="s">
        <v>14074</v>
      </c>
      <c r="B25" s="215" t="s">
        <v>64</v>
      </c>
      <c r="C25" s="216" t="s">
        <v>14075</v>
      </c>
      <c r="D25" s="217">
        <f>D26+D30</f>
        <v>0</v>
      </c>
      <c r="E25" s="217"/>
    </row>
    <row r="26" spans="1:5" ht="15.75" x14ac:dyDescent="0.25">
      <c r="A26" s="277"/>
      <c r="B26" s="215" t="s">
        <v>14076</v>
      </c>
      <c r="C26" s="216" t="s">
        <v>14077</v>
      </c>
      <c r="D26" s="217">
        <f>D27+D28+D29</f>
        <v>0</v>
      </c>
      <c r="E26" s="219"/>
    </row>
    <row r="27" spans="1:5" ht="15.75" x14ac:dyDescent="0.25">
      <c r="A27" s="277"/>
      <c r="B27" s="215" t="s">
        <v>14078</v>
      </c>
      <c r="C27" s="216" t="s">
        <v>14079</v>
      </c>
      <c r="D27" s="218"/>
      <c r="E27" s="219"/>
    </row>
    <row r="28" spans="1:5" ht="15.75" x14ac:dyDescent="0.25">
      <c r="A28" s="277"/>
      <c r="B28" s="215" t="s">
        <v>14080</v>
      </c>
      <c r="C28" s="216" t="s">
        <v>14081</v>
      </c>
      <c r="D28" s="218"/>
      <c r="E28" s="220"/>
    </row>
    <row r="29" spans="1:5" ht="15.75" x14ac:dyDescent="0.25">
      <c r="A29" s="277"/>
      <c r="B29" s="215" t="s">
        <v>14082</v>
      </c>
      <c r="C29" s="216" t="s">
        <v>14083</v>
      </c>
      <c r="D29" s="219"/>
      <c r="E29" s="219"/>
    </row>
    <row r="30" spans="1:5" ht="15.75" x14ac:dyDescent="0.25">
      <c r="A30" s="277"/>
      <c r="B30" s="215" t="s">
        <v>14084</v>
      </c>
      <c r="C30" s="216" t="s">
        <v>14085</v>
      </c>
      <c r="D30" s="218"/>
      <c r="E30" s="219"/>
    </row>
    <row r="32" spans="1:5" ht="78.75" x14ac:dyDescent="0.25">
      <c r="A32" s="358" t="str">
        <f>'Титульный лист'!B12</f>
        <v>Укажите должность уполномоченного руководителя (для подписи форм) на листе "Титульный лист"</v>
      </c>
      <c r="B32" s="358"/>
      <c r="C32" s="358"/>
      <c r="D32" s="274"/>
      <c r="E32" s="271" t="str">
        <f>'Титульный лист'!B13</f>
        <v>Укажите ФИО уполномоченного руководителя на листе "Титульный лист"</v>
      </c>
    </row>
    <row r="35" spans="2:2" x14ac:dyDescent="0.25">
      <c r="B35" s="214" t="s">
        <v>14046</v>
      </c>
    </row>
  </sheetData>
  <sheetProtection algorithmName="SHA-512" hashValue="3ChFp75XzoR3YcRyr7h4q9mfosRhWgMAqrUZtkV8ZURnBCZIQSg/lsWO5DQasItNdVewVOXbsBmOCI5cT4Klfg==" saltValue="xXRDJT8GdzzgqM7I+6XLlw==" spinCount="100000" sheet="1" objects="1" scenarios="1"/>
  <protectedRanges>
    <protectedRange sqref="E12:E24 D23:D24 D14:D21 E26:E30 D29" name="Диапазон1_3"/>
  </protectedRanges>
  <mergeCells count="7">
    <mergeCell ref="A32:C32"/>
    <mergeCell ref="A25:A30"/>
    <mergeCell ref="A8:A10"/>
    <mergeCell ref="A11:A24"/>
    <mergeCell ref="B3:E3"/>
    <mergeCell ref="B5:E5"/>
    <mergeCell ref="B6:E6"/>
  </mergeCells>
  <conditionalFormatting sqref="D10">
    <cfRule type="expression" dxfId="8" priority="3">
      <formula>$D$10&lt;&gt;1</formula>
    </cfRule>
    <cfRule type="expression" dxfId="7" priority="7">
      <formula>$D$10&lt;1</formula>
    </cfRule>
  </conditionalFormatting>
  <conditionalFormatting sqref="D16">
    <cfRule type="expression" priority="2">
      <formula>$D$16&gt;$D$13</formula>
    </cfRule>
    <cfRule type="expression" dxfId="6" priority="5">
      <formula>$D$16&gt;$D$12</formula>
    </cfRule>
  </conditionalFormatting>
  <conditionalFormatting sqref="D20">
    <cfRule type="expression" dxfId="5" priority="1">
      <formula>$D$20&gt;$D$17</formula>
    </cfRule>
  </conditionalFormatting>
  <conditionalFormatting sqref="D21">
    <cfRule type="expression" dxfId="4" priority="4">
      <formula>$D$21&gt;$D$17</formula>
    </cfRule>
  </conditionalFormatting>
  <conditionalFormatting sqref="D23">
    <cfRule type="expression" dxfId="3" priority="6">
      <formula>$D$23&gt;$D$22</formula>
    </cfRule>
  </conditionalFormatting>
  <dataValidations count="1">
    <dataValidation operator="equal" allowBlank="1" showInputMessage="1" showErrorMessage="1" sqref="D10" xr:uid="{80264A90-CEA3-46DB-9861-5F6FE92CD72C}"/>
  </dataValidations>
  <pageMargins left="0.7" right="0.7" top="0.75" bottom="0.75" header="0.3" footer="0.3"/>
  <pageSetup paperSize="9" scale="83" orientation="portrait" r:id="rId1"/>
  <rowBreaks count="1" manualBreakCount="1">
    <brk id="27" min="1" max="4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5675B-421C-4F5F-878F-9BB147504E2C}">
  <sheetPr>
    <tabColor rgb="FFFFC000"/>
    <pageSetUpPr fitToPage="1"/>
  </sheetPr>
  <dimension ref="A2:H112"/>
  <sheetViews>
    <sheetView topLeftCell="A81" zoomScale="70" zoomScaleNormal="70" workbookViewId="0">
      <selection activeCell="E92" sqref="E92"/>
    </sheetView>
  </sheetViews>
  <sheetFormatPr defaultRowHeight="15" x14ac:dyDescent="0.25"/>
  <cols>
    <col min="1" max="1" width="9.140625" style="224"/>
    <col min="2" max="2" width="12" style="224" customWidth="1"/>
    <col min="3" max="3" width="21.140625" style="224" customWidth="1"/>
    <col min="4" max="4" width="113.7109375" style="224" customWidth="1"/>
    <col min="5" max="5" width="37.28515625" style="224" customWidth="1"/>
    <col min="6" max="6" width="35.85546875" style="224" customWidth="1"/>
    <col min="7" max="7" width="9.140625" style="224"/>
    <col min="8" max="8" width="19" style="224" customWidth="1"/>
    <col min="9" max="16384" width="9.140625" style="224"/>
  </cols>
  <sheetData>
    <row r="2" spans="1:5" ht="18.75" x14ac:dyDescent="0.3">
      <c r="A2" s="223" t="s">
        <v>14086</v>
      </c>
    </row>
    <row r="4" spans="1:5" ht="15.75" x14ac:dyDescent="0.25">
      <c r="A4" s="225" t="s">
        <v>14087</v>
      </c>
    </row>
    <row r="5" spans="1:5" ht="16.5" thickBot="1" x14ac:dyDescent="0.3">
      <c r="A5" s="225"/>
    </row>
    <row r="6" spans="1:5" x14ac:dyDescent="0.25">
      <c r="A6" s="278" t="s">
        <v>129</v>
      </c>
      <c r="B6" s="279"/>
      <c r="C6" s="279"/>
      <c r="D6" s="253" t="s">
        <v>14088</v>
      </c>
      <c r="E6" s="226"/>
    </row>
    <row r="7" spans="1:5" ht="111" thickBot="1" x14ac:dyDescent="0.3">
      <c r="A7" s="254"/>
      <c r="B7" s="234"/>
      <c r="C7" s="235" t="s">
        <v>222</v>
      </c>
      <c r="D7" s="236" t="s">
        <v>14105</v>
      </c>
    </row>
    <row r="8" spans="1:5" ht="78.75" x14ac:dyDescent="0.25">
      <c r="A8" s="280" t="s">
        <v>14049</v>
      </c>
      <c r="B8" s="227" t="s">
        <v>29</v>
      </c>
      <c r="C8" s="228" t="s">
        <v>14050</v>
      </c>
      <c r="D8" s="229" t="s">
        <v>14106</v>
      </c>
    </row>
    <row r="9" spans="1:5" ht="78.75" x14ac:dyDescent="0.25">
      <c r="A9" s="281"/>
      <c r="B9" s="230" t="s">
        <v>14051</v>
      </c>
      <c r="C9" s="231" t="s">
        <v>14052</v>
      </c>
      <c r="D9" s="232" t="s">
        <v>14107</v>
      </c>
    </row>
    <row r="10" spans="1:5" ht="78.75" x14ac:dyDescent="0.25">
      <c r="A10" s="281"/>
      <c r="B10" s="230" t="s">
        <v>14053</v>
      </c>
      <c r="C10" s="231" t="s">
        <v>14054</v>
      </c>
      <c r="D10" s="232" t="s">
        <v>14108</v>
      </c>
    </row>
    <row r="11" spans="1:5" ht="63" x14ac:dyDescent="0.25">
      <c r="A11" s="281"/>
      <c r="B11" s="230" t="s">
        <v>14055</v>
      </c>
      <c r="C11" s="231" t="s">
        <v>14056</v>
      </c>
      <c r="D11" s="233" t="s">
        <v>14109</v>
      </c>
    </row>
    <row r="12" spans="1:5" ht="78.75" x14ac:dyDescent="0.25">
      <c r="A12" s="281"/>
      <c r="B12" s="230" t="s">
        <v>14057</v>
      </c>
      <c r="C12" s="231" t="s">
        <v>14058</v>
      </c>
      <c r="D12" s="233" t="s">
        <v>14110</v>
      </c>
    </row>
    <row r="13" spans="1:5" ht="63" x14ac:dyDescent="0.25">
      <c r="A13" s="281"/>
      <c r="B13" s="230" t="s">
        <v>14059</v>
      </c>
      <c r="C13" s="231" t="s">
        <v>14060</v>
      </c>
      <c r="D13" s="233" t="s">
        <v>14111</v>
      </c>
    </row>
    <row r="14" spans="1:5" ht="78.75" x14ac:dyDescent="0.25">
      <c r="A14" s="281"/>
      <c r="B14" s="230" t="s">
        <v>14061</v>
      </c>
      <c r="C14" s="231" t="s">
        <v>14062</v>
      </c>
      <c r="D14" s="233" t="s">
        <v>14112</v>
      </c>
    </row>
    <row r="15" spans="1:5" ht="78.75" x14ac:dyDescent="0.25">
      <c r="A15" s="281"/>
      <c r="B15" s="230" t="s">
        <v>14063</v>
      </c>
      <c r="C15" s="231" t="s">
        <v>14027</v>
      </c>
      <c r="D15" s="233" t="s">
        <v>14113</v>
      </c>
    </row>
    <row r="16" spans="1:5" ht="94.5" x14ac:dyDescent="0.25">
      <c r="A16" s="281"/>
      <c r="B16" s="230" t="s">
        <v>14064</v>
      </c>
      <c r="C16" s="231" t="s">
        <v>14065</v>
      </c>
      <c r="D16" s="233" t="s">
        <v>14114</v>
      </c>
    </row>
    <row r="17" spans="1:8" ht="78.75" x14ac:dyDescent="0.25">
      <c r="A17" s="281"/>
      <c r="B17" s="230" t="s">
        <v>14066</v>
      </c>
      <c r="C17" s="231" t="s">
        <v>14028</v>
      </c>
      <c r="D17" s="233" t="s">
        <v>14115</v>
      </c>
    </row>
    <row r="18" spans="1:8" ht="78.75" x14ac:dyDescent="0.25">
      <c r="A18" s="281"/>
      <c r="B18" s="230" t="s">
        <v>14068</v>
      </c>
      <c r="C18" s="231" t="s">
        <v>14069</v>
      </c>
      <c r="D18" s="232" t="s">
        <v>14116</v>
      </c>
    </row>
    <row r="19" spans="1:8" ht="78.75" x14ac:dyDescent="0.25">
      <c r="A19" s="281"/>
      <c r="B19" s="230" t="s">
        <v>14070</v>
      </c>
      <c r="C19" s="231" t="s">
        <v>14071</v>
      </c>
      <c r="D19" s="232" t="s">
        <v>14117</v>
      </c>
    </row>
    <row r="20" spans="1:8" ht="78.75" x14ac:dyDescent="0.25">
      <c r="A20" s="281"/>
      <c r="B20" s="230" t="s">
        <v>14072</v>
      </c>
      <c r="C20" s="231" t="s">
        <v>14166</v>
      </c>
      <c r="D20" s="232" t="s">
        <v>14118</v>
      </c>
    </row>
    <row r="21" spans="1:8" ht="79.5" thickBot="1" x14ac:dyDescent="0.3">
      <c r="A21" s="282"/>
      <c r="B21" s="234" t="s">
        <v>14073</v>
      </c>
      <c r="C21" s="235" t="s">
        <v>14029</v>
      </c>
      <c r="D21" s="236" t="s">
        <v>14119</v>
      </c>
    </row>
    <row r="22" spans="1:8" ht="78.75" x14ac:dyDescent="0.25">
      <c r="A22" s="283" t="s">
        <v>14074</v>
      </c>
      <c r="B22" s="227" t="s">
        <v>64</v>
      </c>
      <c r="C22" s="228" t="s">
        <v>14075</v>
      </c>
      <c r="D22" s="229" t="s">
        <v>14120</v>
      </c>
    </row>
    <row r="23" spans="1:8" ht="126" x14ac:dyDescent="0.25">
      <c r="A23" s="284"/>
      <c r="B23" s="230" t="s">
        <v>14076</v>
      </c>
      <c r="C23" s="231" t="s">
        <v>14077</v>
      </c>
      <c r="D23" s="232" t="s">
        <v>14121</v>
      </c>
    </row>
    <row r="24" spans="1:8" ht="141.75" x14ac:dyDescent="0.25">
      <c r="A24" s="284"/>
      <c r="B24" s="230" t="s">
        <v>14078</v>
      </c>
      <c r="C24" s="231" t="s">
        <v>14079</v>
      </c>
      <c r="D24" s="232" t="s">
        <v>14122</v>
      </c>
    </row>
    <row r="25" spans="1:8" ht="141.75" x14ac:dyDescent="0.25">
      <c r="A25" s="284"/>
      <c r="B25" s="230" t="s">
        <v>14080</v>
      </c>
      <c r="C25" s="231" t="s">
        <v>14081</v>
      </c>
      <c r="D25" s="232" t="s">
        <v>14089</v>
      </c>
    </row>
    <row r="26" spans="1:8" ht="94.5" x14ac:dyDescent="0.25">
      <c r="A26" s="284"/>
      <c r="B26" s="230" t="s">
        <v>14082</v>
      </c>
      <c r="C26" s="231" t="s">
        <v>14083</v>
      </c>
      <c r="D26" s="232" t="s">
        <v>14090</v>
      </c>
    </row>
    <row r="27" spans="1:8" ht="79.5" thickBot="1" x14ac:dyDescent="0.3">
      <c r="A27" s="285"/>
      <c r="B27" s="234" t="s">
        <v>14084</v>
      </c>
      <c r="C27" s="235" t="s">
        <v>14085</v>
      </c>
      <c r="D27" s="236" t="s">
        <v>14123</v>
      </c>
    </row>
    <row r="28" spans="1:8" ht="15.75" x14ac:dyDescent="0.25">
      <c r="A28" s="237"/>
      <c r="B28" s="238"/>
      <c r="C28" s="239"/>
      <c r="D28" s="240"/>
    </row>
    <row r="29" spans="1:8" ht="15.75" x14ac:dyDescent="0.25">
      <c r="C29" s="241" t="s">
        <v>14091</v>
      </c>
      <c r="D29" s="201"/>
      <c r="E29" s="201"/>
      <c r="F29" s="201"/>
      <c r="G29" s="201"/>
      <c r="H29" s="201"/>
    </row>
    <row r="30" spans="1:8" ht="15.75" x14ac:dyDescent="0.25">
      <c r="C30" s="241"/>
      <c r="D30" s="201"/>
      <c r="E30" s="201"/>
      <c r="F30" s="201"/>
      <c r="G30" s="201"/>
      <c r="H30" s="201"/>
    </row>
    <row r="31" spans="1:8" ht="15.75" x14ac:dyDescent="0.25">
      <c r="C31" s="241" t="s">
        <v>14092</v>
      </c>
      <c r="D31" s="201"/>
      <c r="E31" s="201"/>
      <c r="F31" s="201"/>
      <c r="G31" s="201"/>
      <c r="H31" s="201"/>
    </row>
    <row r="32" spans="1:8" ht="19.5" x14ac:dyDescent="0.3">
      <c r="C32" s="242" t="s">
        <v>14093</v>
      </c>
      <c r="D32" s="201" t="s">
        <v>14142</v>
      </c>
      <c r="E32" s="201"/>
      <c r="F32" s="201"/>
      <c r="G32" s="201"/>
      <c r="H32" s="201"/>
    </row>
    <row r="33" spans="2:6" ht="78.75" x14ac:dyDescent="0.25">
      <c r="B33" s="286"/>
      <c r="C33" s="59" t="s">
        <v>220</v>
      </c>
      <c r="D33" s="59" t="s">
        <v>2</v>
      </c>
      <c r="E33" s="59" t="s">
        <v>14094</v>
      </c>
      <c r="F33" s="59" t="s">
        <v>14095</v>
      </c>
    </row>
    <row r="34" spans="2:6" ht="15.75" x14ac:dyDescent="0.25">
      <c r="B34" s="286"/>
      <c r="C34" s="215">
        <v>1</v>
      </c>
      <c r="D34" s="59">
        <v>2</v>
      </c>
      <c r="E34" s="59"/>
      <c r="F34" s="59">
        <v>3</v>
      </c>
    </row>
    <row r="35" spans="2:6" ht="15.75" x14ac:dyDescent="0.25">
      <c r="B35" s="286"/>
      <c r="C35" s="215"/>
      <c r="D35" s="216" t="s">
        <v>222</v>
      </c>
      <c r="E35" s="243">
        <f>E36+E50</f>
        <v>465</v>
      </c>
      <c r="F35" s="244">
        <f>E35/$E$35</f>
        <v>1</v>
      </c>
    </row>
    <row r="36" spans="2:6" ht="47.25" customHeight="1" x14ac:dyDescent="0.25">
      <c r="B36" s="287" t="s">
        <v>14049</v>
      </c>
      <c r="C36" s="215" t="s">
        <v>29</v>
      </c>
      <c r="D36" s="216" t="s">
        <v>14050</v>
      </c>
      <c r="E36" s="243">
        <f>E37+E47</f>
        <v>400</v>
      </c>
      <c r="F36" s="244">
        <f>E36/$E$35</f>
        <v>0.86021505376344087</v>
      </c>
    </row>
    <row r="37" spans="2:6" ht="15.75" x14ac:dyDescent="0.25">
      <c r="B37" s="287"/>
      <c r="C37" s="215" t="s">
        <v>14051</v>
      </c>
      <c r="D37" s="216" t="s">
        <v>14052</v>
      </c>
      <c r="E37" s="243">
        <f>E38+E42+E47</f>
        <v>270</v>
      </c>
      <c r="F37" s="244">
        <f t="shared" ref="F37:F55" si="0">E37/$E$35</f>
        <v>0.58064516129032262</v>
      </c>
    </row>
    <row r="38" spans="2:6" ht="15.75" x14ac:dyDescent="0.25">
      <c r="B38" s="287"/>
      <c r="C38" s="215" t="s">
        <v>14053</v>
      </c>
      <c r="D38" s="216" t="s">
        <v>14054</v>
      </c>
      <c r="E38" s="243">
        <f>E39+E40</f>
        <v>60</v>
      </c>
      <c r="F38" s="244">
        <f t="shared" si="0"/>
        <v>0.12903225806451613</v>
      </c>
    </row>
    <row r="39" spans="2:6" ht="15.75" x14ac:dyDescent="0.25">
      <c r="B39" s="287"/>
      <c r="C39" s="215" t="s">
        <v>14055</v>
      </c>
      <c r="D39" s="216" t="s">
        <v>14056</v>
      </c>
      <c r="E39" s="245">
        <v>10</v>
      </c>
      <c r="F39" s="244">
        <f t="shared" si="0"/>
        <v>2.1505376344086023E-2</v>
      </c>
    </row>
    <row r="40" spans="2:6" ht="15.75" x14ac:dyDescent="0.25">
      <c r="B40" s="287"/>
      <c r="C40" s="215" t="s">
        <v>14057</v>
      </c>
      <c r="D40" s="216" t="s">
        <v>14058</v>
      </c>
      <c r="E40" s="245">
        <v>50</v>
      </c>
      <c r="F40" s="244">
        <f>E40/$E$35</f>
        <v>0.10752688172043011</v>
      </c>
    </row>
    <row r="41" spans="2:6" ht="15.75" x14ac:dyDescent="0.25">
      <c r="B41" s="287"/>
      <c r="C41" s="215" t="s">
        <v>14059</v>
      </c>
      <c r="D41" s="216" t="s">
        <v>14060</v>
      </c>
      <c r="E41" s="245">
        <v>25</v>
      </c>
      <c r="F41" s="244">
        <f t="shared" si="0"/>
        <v>5.3763440860215055E-2</v>
      </c>
    </row>
    <row r="42" spans="2:6" ht="15.75" x14ac:dyDescent="0.25">
      <c r="B42" s="287"/>
      <c r="C42" s="215" t="s">
        <v>14061</v>
      </c>
      <c r="D42" s="216" t="s">
        <v>14062</v>
      </c>
      <c r="E42" s="246">
        <f>E43+E44</f>
        <v>80</v>
      </c>
      <c r="F42" s="244">
        <f t="shared" si="0"/>
        <v>0.17204301075268819</v>
      </c>
    </row>
    <row r="43" spans="2:6" ht="15.75" x14ac:dyDescent="0.25">
      <c r="B43" s="287"/>
      <c r="C43" s="215" t="s">
        <v>14063</v>
      </c>
      <c r="D43" s="216" t="s">
        <v>14027</v>
      </c>
      <c r="E43" s="247">
        <v>15</v>
      </c>
      <c r="F43" s="244">
        <f t="shared" si="0"/>
        <v>3.2258064516129031E-2</v>
      </c>
    </row>
    <row r="44" spans="2:6" ht="15.75" x14ac:dyDescent="0.25">
      <c r="B44" s="287"/>
      <c r="C44" s="215" t="s">
        <v>14064</v>
      </c>
      <c r="D44" s="216" t="s">
        <v>14065</v>
      </c>
      <c r="E44" s="245">
        <v>65</v>
      </c>
      <c r="F44" s="244">
        <f t="shared" si="0"/>
        <v>0.13978494623655913</v>
      </c>
    </row>
    <row r="45" spans="2:6" ht="15.75" x14ac:dyDescent="0.25">
      <c r="B45" s="287"/>
      <c r="C45" s="215" t="s">
        <v>14066</v>
      </c>
      <c r="D45" s="216" t="s">
        <v>14028</v>
      </c>
      <c r="E45" s="245">
        <v>20</v>
      </c>
      <c r="F45" s="244">
        <f t="shared" si="0"/>
        <v>4.3010752688172046E-2</v>
      </c>
    </row>
    <row r="46" spans="2:6" ht="15.75" x14ac:dyDescent="0.25">
      <c r="B46" s="287"/>
      <c r="C46" s="215" t="s">
        <v>14068</v>
      </c>
      <c r="D46" s="216" t="s">
        <v>14069</v>
      </c>
      <c r="E46" s="93">
        <v>30</v>
      </c>
      <c r="F46" s="244">
        <f t="shared" si="0"/>
        <v>6.4516129032258063E-2</v>
      </c>
    </row>
    <row r="47" spans="2:6" ht="15.75" x14ac:dyDescent="0.25">
      <c r="B47" s="287"/>
      <c r="C47" s="215" t="s">
        <v>14070</v>
      </c>
      <c r="D47" s="216" t="s">
        <v>14071</v>
      </c>
      <c r="E47" s="243">
        <f>E48+E49</f>
        <v>130</v>
      </c>
      <c r="F47" s="244">
        <f t="shared" si="0"/>
        <v>0.27956989247311825</v>
      </c>
    </row>
    <row r="48" spans="2:6" ht="15.75" x14ac:dyDescent="0.25">
      <c r="B48" s="287"/>
      <c r="C48" s="215" t="s">
        <v>14072</v>
      </c>
      <c r="D48" s="216" t="s">
        <v>14166</v>
      </c>
      <c r="E48" s="93">
        <v>100</v>
      </c>
      <c r="F48" s="244">
        <f t="shared" si="0"/>
        <v>0.21505376344086022</v>
      </c>
    </row>
    <row r="49" spans="1:6" ht="15.75" x14ac:dyDescent="0.25">
      <c r="B49" s="287"/>
      <c r="C49" s="215" t="s">
        <v>14073</v>
      </c>
      <c r="D49" s="216" t="s">
        <v>14029</v>
      </c>
      <c r="E49" s="93">
        <v>30</v>
      </c>
      <c r="F49" s="244">
        <f t="shared" si="0"/>
        <v>6.4516129032258063E-2</v>
      </c>
    </row>
    <row r="50" spans="1:6" ht="31.5" customHeight="1" x14ac:dyDescent="0.25">
      <c r="A50" s="237"/>
      <c r="B50" s="277" t="s">
        <v>14074</v>
      </c>
      <c r="C50" s="215" t="s">
        <v>64</v>
      </c>
      <c r="D50" s="216" t="s">
        <v>14075</v>
      </c>
      <c r="E50" s="243">
        <f>E51+E55</f>
        <v>65</v>
      </c>
      <c r="F50" s="244">
        <f t="shared" si="0"/>
        <v>0.13978494623655913</v>
      </c>
    </row>
    <row r="51" spans="1:6" ht="15.75" x14ac:dyDescent="0.25">
      <c r="A51" s="237"/>
      <c r="B51" s="277"/>
      <c r="C51" s="215" t="s">
        <v>14076</v>
      </c>
      <c r="D51" s="216" t="s">
        <v>14077</v>
      </c>
      <c r="E51" s="243">
        <f>E52+E53+E54</f>
        <v>35</v>
      </c>
      <c r="F51" s="244">
        <f t="shared" si="0"/>
        <v>7.5268817204301078E-2</v>
      </c>
    </row>
    <row r="52" spans="1:6" ht="15.75" x14ac:dyDescent="0.25">
      <c r="A52" s="237"/>
      <c r="B52" s="277"/>
      <c r="C52" s="215" t="s">
        <v>14078</v>
      </c>
      <c r="D52" s="216" t="s">
        <v>14079</v>
      </c>
      <c r="E52" s="248">
        <v>5</v>
      </c>
      <c r="F52" s="244">
        <f t="shared" si="0"/>
        <v>1.0752688172043012E-2</v>
      </c>
    </row>
    <row r="53" spans="1:6" ht="15.75" x14ac:dyDescent="0.25">
      <c r="A53" s="237"/>
      <c r="B53" s="277"/>
      <c r="C53" s="215" t="s">
        <v>14080</v>
      </c>
      <c r="D53" s="216" t="s">
        <v>14081</v>
      </c>
      <c r="E53" s="248">
        <v>20</v>
      </c>
      <c r="F53" s="244">
        <f t="shared" si="0"/>
        <v>4.3010752688172046E-2</v>
      </c>
    </row>
    <row r="54" spans="1:6" ht="15.75" x14ac:dyDescent="0.25">
      <c r="B54" s="277"/>
      <c r="C54" s="215" t="s">
        <v>14082</v>
      </c>
      <c r="D54" s="216" t="s">
        <v>14083</v>
      </c>
      <c r="E54" s="93">
        <v>10</v>
      </c>
      <c r="F54" s="244">
        <f t="shared" si="0"/>
        <v>2.1505376344086023E-2</v>
      </c>
    </row>
    <row r="55" spans="1:6" ht="15.75" x14ac:dyDescent="0.25">
      <c r="B55" s="277"/>
      <c r="C55" s="215" t="s">
        <v>14084</v>
      </c>
      <c r="D55" s="216" t="s">
        <v>14085</v>
      </c>
      <c r="E55" s="248">
        <v>30</v>
      </c>
      <c r="F55" s="244">
        <f t="shared" si="0"/>
        <v>6.4516129032258063E-2</v>
      </c>
    </row>
    <row r="56" spans="1:6" ht="15.75" x14ac:dyDescent="0.25">
      <c r="B56" s="237"/>
      <c r="C56" s="238"/>
      <c r="D56" s="239"/>
      <c r="E56" s="240"/>
    </row>
    <row r="57" spans="1:6" ht="15.75" x14ac:dyDescent="0.25">
      <c r="B57" s="237"/>
      <c r="C57" s="238"/>
      <c r="D57" s="239"/>
      <c r="E57" s="240"/>
    </row>
    <row r="58" spans="1:6" ht="15.75" x14ac:dyDescent="0.25">
      <c r="B58" s="237"/>
      <c r="C58" s="238"/>
      <c r="D58" s="239"/>
      <c r="E58" s="240"/>
    </row>
    <row r="59" spans="1:6" x14ac:dyDescent="0.25">
      <c r="A59" s="288" t="s">
        <v>14096</v>
      </c>
      <c r="B59" s="288"/>
      <c r="C59" s="288"/>
      <c r="D59" s="288"/>
    </row>
    <row r="61" spans="1:6" ht="31.5" x14ac:dyDescent="0.25">
      <c r="A61" s="289"/>
      <c r="B61" s="249" t="s">
        <v>220</v>
      </c>
      <c r="C61" s="249" t="s">
        <v>2</v>
      </c>
      <c r="D61" s="249" t="s">
        <v>14097</v>
      </c>
    </row>
    <row r="62" spans="1:6" ht="15.75" x14ac:dyDescent="0.25">
      <c r="A62" s="289"/>
      <c r="B62" s="230">
        <v>1</v>
      </c>
      <c r="C62" s="249">
        <v>2</v>
      </c>
      <c r="D62" s="249">
        <v>4</v>
      </c>
    </row>
    <row r="63" spans="1:6" ht="63" x14ac:dyDescent="0.25">
      <c r="A63" s="289"/>
      <c r="B63" s="230"/>
      <c r="C63" s="231" t="s">
        <v>222</v>
      </c>
      <c r="D63" s="218" t="s">
        <v>14124</v>
      </c>
    </row>
    <row r="64" spans="1:6" ht="94.5" x14ac:dyDescent="0.25">
      <c r="A64" s="290" t="s">
        <v>14049</v>
      </c>
      <c r="B64" s="230" t="s">
        <v>29</v>
      </c>
      <c r="C64" s="231" t="s">
        <v>14050</v>
      </c>
      <c r="D64" s="218" t="s">
        <v>14125</v>
      </c>
    </row>
    <row r="65" spans="1:4" ht="63" x14ac:dyDescent="0.25">
      <c r="A65" s="290"/>
      <c r="B65" s="230" t="s">
        <v>14051</v>
      </c>
      <c r="C65" s="231" t="s">
        <v>14052</v>
      </c>
      <c r="D65" s="218" t="s">
        <v>14126</v>
      </c>
    </row>
    <row r="66" spans="1:4" ht="63" x14ac:dyDescent="0.25">
      <c r="A66" s="290"/>
      <c r="B66" s="230" t="s">
        <v>14053</v>
      </c>
      <c r="C66" s="231" t="s">
        <v>14054</v>
      </c>
      <c r="D66" s="218" t="s">
        <v>14127</v>
      </c>
    </row>
    <row r="67" spans="1:4" ht="63" x14ac:dyDescent="0.25">
      <c r="A67" s="290"/>
      <c r="B67" s="230" t="s">
        <v>14055</v>
      </c>
      <c r="C67" s="231" t="s">
        <v>14056</v>
      </c>
      <c r="D67" s="222" t="s">
        <v>14128</v>
      </c>
    </row>
    <row r="68" spans="1:4" ht="126" x14ac:dyDescent="0.25">
      <c r="A68" s="290"/>
      <c r="B68" s="230" t="s">
        <v>14057</v>
      </c>
      <c r="C68" s="231" t="s">
        <v>14058</v>
      </c>
      <c r="D68" s="222" t="s">
        <v>14129</v>
      </c>
    </row>
    <row r="69" spans="1:4" ht="110.25" x14ac:dyDescent="0.25">
      <c r="A69" s="290"/>
      <c r="B69" s="230" t="s">
        <v>14059</v>
      </c>
      <c r="C69" s="231" t="s">
        <v>14060</v>
      </c>
      <c r="D69" s="222" t="s">
        <v>14130</v>
      </c>
    </row>
    <row r="70" spans="1:4" ht="94.5" x14ac:dyDescent="0.25">
      <c r="A70" s="290"/>
      <c r="B70" s="230" t="s">
        <v>14061</v>
      </c>
      <c r="C70" s="231" t="s">
        <v>14062</v>
      </c>
      <c r="D70" s="222" t="s">
        <v>14098</v>
      </c>
    </row>
    <row r="71" spans="1:4" ht="110.25" x14ac:dyDescent="0.25">
      <c r="A71" s="290"/>
      <c r="B71" s="230" t="s">
        <v>14063</v>
      </c>
      <c r="C71" s="231" t="s">
        <v>14027</v>
      </c>
      <c r="D71" s="222" t="s">
        <v>14131</v>
      </c>
    </row>
    <row r="72" spans="1:4" ht="126" x14ac:dyDescent="0.25">
      <c r="A72" s="290"/>
      <c r="B72" s="230" t="s">
        <v>14064</v>
      </c>
      <c r="C72" s="231" t="s">
        <v>14065</v>
      </c>
      <c r="D72" s="222" t="s">
        <v>14132</v>
      </c>
    </row>
    <row r="73" spans="1:4" ht="126" x14ac:dyDescent="0.25">
      <c r="A73" s="290"/>
      <c r="B73" s="230" t="s">
        <v>14066</v>
      </c>
      <c r="C73" s="231" t="s">
        <v>14028</v>
      </c>
      <c r="D73" s="222" t="s">
        <v>14133</v>
      </c>
    </row>
    <row r="74" spans="1:4" ht="110.25" x14ac:dyDescent="0.25">
      <c r="A74" s="290"/>
      <c r="B74" s="230" t="s">
        <v>14068</v>
      </c>
      <c r="C74" s="231" t="s">
        <v>14069</v>
      </c>
      <c r="D74" s="218" t="s">
        <v>14134</v>
      </c>
    </row>
    <row r="75" spans="1:4" ht="47.25" x14ac:dyDescent="0.25">
      <c r="A75" s="290"/>
      <c r="B75" s="230" t="s">
        <v>14070</v>
      </c>
      <c r="C75" s="231" t="s">
        <v>14071</v>
      </c>
      <c r="D75" s="218" t="s">
        <v>14135</v>
      </c>
    </row>
    <row r="76" spans="1:4" ht="141.75" x14ac:dyDescent="0.25">
      <c r="A76" s="290"/>
      <c r="B76" s="230" t="s">
        <v>14072</v>
      </c>
      <c r="C76" s="231" t="s">
        <v>14166</v>
      </c>
      <c r="D76" s="218" t="s">
        <v>14136</v>
      </c>
    </row>
    <row r="77" spans="1:4" ht="94.5" x14ac:dyDescent="0.25">
      <c r="A77" s="290"/>
      <c r="B77" s="230" t="s">
        <v>14073</v>
      </c>
      <c r="C77" s="231" t="s">
        <v>14029</v>
      </c>
      <c r="D77" s="218" t="s">
        <v>14099</v>
      </c>
    </row>
    <row r="78" spans="1:4" ht="31.5" x14ac:dyDescent="0.25">
      <c r="A78" s="291" t="s">
        <v>14074</v>
      </c>
      <c r="B78" s="230" t="s">
        <v>64</v>
      </c>
      <c r="C78" s="231" t="s">
        <v>14075</v>
      </c>
      <c r="D78" s="218" t="s">
        <v>14100</v>
      </c>
    </row>
    <row r="79" spans="1:4" ht="110.25" x14ac:dyDescent="0.25">
      <c r="A79" s="291"/>
      <c r="B79" s="230" t="s">
        <v>14076</v>
      </c>
      <c r="C79" s="231" t="s">
        <v>14077</v>
      </c>
      <c r="D79" s="218" t="s">
        <v>14137</v>
      </c>
    </row>
    <row r="80" spans="1:4" ht="126" x14ac:dyDescent="0.25">
      <c r="A80" s="291"/>
      <c r="B80" s="230" t="s">
        <v>14078</v>
      </c>
      <c r="C80" s="231" t="s">
        <v>14079</v>
      </c>
      <c r="D80" s="218" t="s">
        <v>14138</v>
      </c>
    </row>
    <row r="81" spans="1:6" ht="126" x14ac:dyDescent="0.25">
      <c r="A81" s="291"/>
      <c r="B81" s="230" t="s">
        <v>14080</v>
      </c>
      <c r="C81" s="231" t="s">
        <v>14081</v>
      </c>
      <c r="D81" s="222" t="s">
        <v>14139</v>
      </c>
    </row>
    <row r="82" spans="1:6" ht="110.25" x14ac:dyDescent="0.25">
      <c r="A82" s="291"/>
      <c r="B82" s="230" t="s">
        <v>14082</v>
      </c>
      <c r="C82" s="231" t="s">
        <v>14083</v>
      </c>
      <c r="D82" s="218" t="s">
        <v>14140</v>
      </c>
    </row>
    <row r="83" spans="1:6" ht="94.5" x14ac:dyDescent="0.25">
      <c r="A83" s="291"/>
      <c r="B83" s="230" t="s">
        <v>14084</v>
      </c>
      <c r="C83" s="231" t="s">
        <v>14085</v>
      </c>
      <c r="D83" s="218" t="s">
        <v>14141</v>
      </c>
    </row>
    <row r="85" spans="1:6" x14ac:dyDescent="0.25">
      <c r="A85" s="292" t="s">
        <v>14101</v>
      </c>
      <c r="B85" s="293"/>
      <c r="C85" s="293"/>
      <c r="D85" s="293"/>
    </row>
    <row r="86" spans="1:6" ht="15.75" x14ac:dyDescent="0.25">
      <c r="B86" s="241" t="s">
        <v>14102</v>
      </c>
      <c r="C86" s="201"/>
      <c r="D86" s="201"/>
    </row>
    <row r="87" spans="1:6" ht="15.75" x14ac:dyDescent="0.25">
      <c r="B87" s="241"/>
      <c r="C87" s="201"/>
      <c r="D87" s="201"/>
    </row>
    <row r="88" spans="1:6" ht="15.75" x14ac:dyDescent="0.25">
      <c r="B88" s="241" t="s">
        <v>14103</v>
      </c>
      <c r="C88" s="201"/>
      <c r="D88" s="201"/>
    </row>
    <row r="89" spans="1:6" ht="19.5" x14ac:dyDescent="0.3">
      <c r="B89" s="242" t="s">
        <v>14093</v>
      </c>
      <c r="C89" s="201" t="s">
        <v>14142</v>
      </c>
      <c r="D89" s="201"/>
      <c r="E89" s="250"/>
      <c r="F89" s="250"/>
    </row>
    <row r="90" spans="1:6" ht="47.25" x14ac:dyDescent="0.25">
      <c r="B90" s="286"/>
      <c r="C90" s="59" t="s">
        <v>220</v>
      </c>
      <c r="D90" s="59" t="s">
        <v>2</v>
      </c>
      <c r="E90" s="59" t="s">
        <v>14104</v>
      </c>
      <c r="F90" s="59" t="s">
        <v>14026</v>
      </c>
    </row>
    <row r="91" spans="1:6" ht="15.75" x14ac:dyDescent="0.25">
      <c r="B91" s="286"/>
      <c r="C91" s="215">
        <v>1</v>
      </c>
      <c r="D91" s="59">
        <v>2</v>
      </c>
      <c r="E91" s="59">
        <v>4</v>
      </c>
      <c r="F91" s="59">
        <v>4</v>
      </c>
    </row>
    <row r="92" spans="1:6" ht="15.75" x14ac:dyDescent="0.25">
      <c r="B92" s="286"/>
      <c r="C92" s="215"/>
      <c r="D92" s="216" t="s">
        <v>222</v>
      </c>
      <c r="E92" s="251">
        <v>80000</v>
      </c>
      <c r="F92" s="218">
        <f>E92/$E$92</f>
        <v>1</v>
      </c>
    </row>
    <row r="93" spans="1:6" ht="15.75" x14ac:dyDescent="0.25">
      <c r="B93" s="287" t="s">
        <v>14049</v>
      </c>
      <c r="C93" s="215" t="s">
        <v>29</v>
      </c>
      <c r="D93" s="216" t="s">
        <v>14050</v>
      </c>
      <c r="E93" s="251">
        <v>120000</v>
      </c>
      <c r="F93" s="218">
        <f>E93/$E$92</f>
        <v>1.5</v>
      </c>
    </row>
    <row r="94" spans="1:6" ht="15.75" x14ac:dyDescent="0.25">
      <c r="B94" s="287"/>
      <c r="C94" s="215" t="s">
        <v>14051</v>
      </c>
      <c r="D94" s="216" t="s">
        <v>14052</v>
      </c>
      <c r="E94" s="251">
        <v>50000</v>
      </c>
      <c r="F94" s="218">
        <f>E94/$E$92</f>
        <v>0.625</v>
      </c>
    </row>
    <row r="95" spans="1:6" ht="15.75" x14ac:dyDescent="0.25">
      <c r="B95" s="287"/>
      <c r="C95" s="215" t="s">
        <v>14053</v>
      </c>
      <c r="D95" s="216" t="s">
        <v>14054</v>
      </c>
      <c r="E95" s="251">
        <v>150000</v>
      </c>
      <c r="F95" s="218">
        <f t="shared" ref="F95:F112" si="1">E95/$E$92</f>
        <v>1.875</v>
      </c>
    </row>
    <row r="96" spans="1:6" ht="15.75" x14ac:dyDescent="0.25">
      <c r="B96" s="287"/>
      <c r="C96" s="215" t="s">
        <v>14055</v>
      </c>
      <c r="D96" s="216" t="s">
        <v>14056</v>
      </c>
      <c r="E96" s="252">
        <v>200000</v>
      </c>
      <c r="F96" s="218">
        <f t="shared" si="1"/>
        <v>2.5</v>
      </c>
    </row>
    <row r="97" spans="2:6" ht="15.75" x14ac:dyDescent="0.25">
      <c r="B97" s="287"/>
      <c r="C97" s="215" t="s">
        <v>14057</v>
      </c>
      <c r="D97" s="216" t="s">
        <v>14058</v>
      </c>
      <c r="E97" s="252">
        <v>100000</v>
      </c>
      <c r="F97" s="218">
        <f t="shared" si="1"/>
        <v>1.25</v>
      </c>
    </row>
    <row r="98" spans="2:6" ht="15.75" x14ac:dyDescent="0.25">
      <c r="B98" s="287"/>
      <c r="C98" s="215" t="s">
        <v>14059</v>
      </c>
      <c r="D98" s="216" t="s">
        <v>14060</v>
      </c>
      <c r="E98" s="252">
        <v>120000</v>
      </c>
      <c r="F98" s="218">
        <f t="shared" si="1"/>
        <v>1.5</v>
      </c>
    </row>
    <row r="99" spans="2:6" ht="15.75" x14ac:dyDescent="0.25">
      <c r="B99" s="287"/>
      <c r="C99" s="215" t="s">
        <v>14061</v>
      </c>
      <c r="D99" s="216" t="s">
        <v>14062</v>
      </c>
      <c r="E99" s="252">
        <v>80000</v>
      </c>
      <c r="F99" s="218">
        <f t="shared" si="1"/>
        <v>1</v>
      </c>
    </row>
    <row r="100" spans="2:6" ht="15.75" x14ac:dyDescent="0.25">
      <c r="B100" s="287"/>
      <c r="C100" s="215" t="s">
        <v>14063</v>
      </c>
      <c r="D100" s="216" t="s">
        <v>14027</v>
      </c>
      <c r="E100" s="252">
        <v>70000</v>
      </c>
      <c r="F100" s="218">
        <f>E100/$E$92</f>
        <v>0.875</v>
      </c>
    </row>
    <row r="101" spans="2:6" ht="15.75" x14ac:dyDescent="0.25">
      <c r="B101" s="287"/>
      <c r="C101" s="215" t="s">
        <v>14064</v>
      </c>
      <c r="D101" s="216" t="s">
        <v>14065</v>
      </c>
      <c r="E101" s="252">
        <v>85000</v>
      </c>
      <c r="F101" s="218">
        <f t="shared" si="1"/>
        <v>1.0625</v>
      </c>
    </row>
    <row r="102" spans="2:6" ht="15.75" x14ac:dyDescent="0.25">
      <c r="B102" s="287"/>
      <c r="C102" s="215" t="s">
        <v>14066</v>
      </c>
      <c r="D102" s="216" t="s">
        <v>14028</v>
      </c>
      <c r="E102" s="252">
        <v>100000</v>
      </c>
      <c r="F102" s="218">
        <f t="shared" si="1"/>
        <v>1.25</v>
      </c>
    </row>
    <row r="103" spans="2:6" ht="15.75" x14ac:dyDescent="0.25">
      <c r="B103" s="287"/>
      <c r="C103" s="215" t="s">
        <v>14068</v>
      </c>
      <c r="D103" s="216" t="s">
        <v>14069</v>
      </c>
      <c r="E103" s="251">
        <v>70000</v>
      </c>
      <c r="F103" s="218">
        <f t="shared" si="1"/>
        <v>0.875</v>
      </c>
    </row>
    <row r="104" spans="2:6" ht="15.75" x14ac:dyDescent="0.25">
      <c r="B104" s="287"/>
      <c r="C104" s="215" t="s">
        <v>14070</v>
      </c>
      <c r="D104" s="216" t="s">
        <v>14071</v>
      </c>
      <c r="E104" s="251">
        <v>110000</v>
      </c>
      <c r="F104" s="218">
        <f t="shared" si="1"/>
        <v>1.375</v>
      </c>
    </row>
    <row r="105" spans="2:6" ht="15.75" x14ac:dyDescent="0.25">
      <c r="B105" s="287"/>
      <c r="C105" s="215" t="s">
        <v>14072</v>
      </c>
      <c r="D105" s="216" t="s">
        <v>14166</v>
      </c>
      <c r="E105" s="251">
        <v>130000</v>
      </c>
      <c r="F105" s="218">
        <f t="shared" si="1"/>
        <v>1.625</v>
      </c>
    </row>
    <row r="106" spans="2:6" ht="15.75" x14ac:dyDescent="0.25">
      <c r="B106" s="287"/>
      <c r="C106" s="215" t="s">
        <v>14073</v>
      </c>
      <c r="D106" s="216" t="s">
        <v>14029</v>
      </c>
      <c r="E106" s="251">
        <v>70000</v>
      </c>
      <c r="F106" s="218">
        <f t="shared" si="1"/>
        <v>0.875</v>
      </c>
    </row>
    <row r="107" spans="2:6" ht="15.75" x14ac:dyDescent="0.25">
      <c r="B107" s="277" t="s">
        <v>14074</v>
      </c>
      <c r="C107" s="215" t="s">
        <v>64</v>
      </c>
      <c r="D107" s="216" t="s">
        <v>14075</v>
      </c>
      <c r="E107" s="251">
        <v>50000</v>
      </c>
      <c r="F107" s="218">
        <f t="shared" si="1"/>
        <v>0.625</v>
      </c>
    </row>
    <row r="108" spans="2:6" ht="15.75" x14ac:dyDescent="0.25">
      <c r="B108" s="277"/>
      <c r="C108" s="215" t="s">
        <v>14076</v>
      </c>
      <c r="D108" s="216" t="s">
        <v>14077</v>
      </c>
      <c r="E108" s="251">
        <v>60000</v>
      </c>
      <c r="F108" s="218">
        <f t="shared" si="1"/>
        <v>0.75</v>
      </c>
    </row>
    <row r="109" spans="2:6" ht="15.75" x14ac:dyDescent="0.25">
      <c r="B109" s="277"/>
      <c r="C109" s="215" t="s">
        <v>14078</v>
      </c>
      <c r="D109" s="216" t="s">
        <v>14079</v>
      </c>
      <c r="E109" s="251">
        <v>80000</v>
      </c>
      <c r="F109" s="218">
        <f t="shared" si="1"/>
        <v>1</v>
      </c>
    </row>
    <row r="110" spans="2:6" ht="15.75" x14ac:dyDescent="0.25">
      <c r="B110" s="277"/>
      <c r="C110" s="215" t="s">
        <v>14080</v>
      </c>
      <c r="D110" s="216" t="s">
        <v>14081</v>
      </c>
      <c r="E110" s="252">
        <v>70000</v>
      </c>
      <c r="F110" s="218">
        <f t="shared" si="1"/>
        <v>0.875</v>
      </c>
    </row>
    <row r="111" spans="2:6" ht="15.75" x14ac:dyDescent="0.25">
      <c r="B111" s="277"/>
      <c r="C111" s="215" t="s">
        <v>14082</v>
      </c>
      <c r="D111" s="216" t="s">
        <v>14083</v>
      </c>
      <c r="E111" s="251">
        <v>40000</v>
      </c>
      <c r="F111" s="218">
        <f t="shared" si="1"/>
        <v>0.5</v>
      </c>
    </row>
    <row r="112" spans="2:6" ht="15.75" x14ac:dyDescent="0.25">
      <c r="B112" s="277"/>
      <c r="C112" s="215" t="s">
        <v>14084</v>
      </c>
      <c r="D112" s="216" t="s">
        <v>14085</v>
      </c>
      <c r="E112" s="251">
        <v>40000</v>
      </c>
      <c r="F112" s="218">
        <f t="shared" si="1"/>
        <v>0.5</v>
      </c>
    </row>
  </sheetData>
  <sheetProtection algorithmName="SHA-512" hashValue="+P65OJNOEKLl3/fcQlomyBFyw4tEtFTi592agWgoynTlVCgd1bypvJnsj/dchqLTEmXcu2fQqtdSJC3xsm0gNQ==" saltValue="FQwyvL9zJM8Z2+eNUsTJxw==" spinCount="100000" sheet="1" objects="1" scenarios="1"/>
  <protectedRanges>
    <protectedRange sqref="E39:E41 E43:E46 E48:E49 E52:E55" name="Диапазон2"/>
    <protectedRange sqref="E92:E112" name="Диапазон1"/>
  </protectedRanges>
  <mergeCells count="14">
    <mergeCell ref="B50:B55"/>
    <mergeCell ref="A6:C6"/>
    <mergeCell ref="A8:A21"/>
    <mergeCell ref="A22:A27"/>
    <mergeCell ref="B33:B35"/>
    <mergeCell ref="B36:B49"/>
    <mergeCell ref="B93:B106"/>
    <mergeCell ref="B107:B112"/>
    <mergeCell ref="A59:D59"/>
    <mergeCell ref="A61:A63"/>
    <mergeCell ref="A64:A77"/>
    <mergeCell ref="A78:A83"/>
    <mergeCell ref="A85:D85"/>
    <mergeCell ref="B90:B92"/>
  </mergeCells>
  <pageMargins left="0.7" right="0.7" top="0.75" bottom="0.75" header="0.3" footer="0.3"/>
  <pageSetup paperSize="9" scale="14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4AD64-7F9D-438D-8380-584942C84549}">
  <sheetPr codeName="Лист24">
    <tabColor theme="1" tint="0.499984740745262"/>
  </sheetPr>
  <dimension ref="A2:C5752"/>
  <sheetViews>
    <sheetView workbookViewId="0">
      <selection activeCell="J9" sqref="J9"/>
    </sheetView>
  </sheetViews>
  <sheetFormatPr defaultRowHeight="15" x14ac:dyDescent="0.25"/>
  <cols>
    <col min="1" max="1" width="12.28515625" style="99" bestFit="1" customWidth="1"/>
    <col min="2" max="2" width="23.42578125" style="99" bestFit="1" customWidth="1"/>
    <col min="3" max="16384" width="9.140625" style="99"/>
  </cols>
  <sheetData>
    <row r="2" spans="1:3" x14ac:dyDescent="0.25">
      <c r="A2">
        <v>100001</v>
      </c>
      <c r="B2" t="s">
        <v>2526</v>
      </c>
    </row>
    <row r="3" spans="1:3" x14ac:dyDescent="0.25">
      <c r="A3">
        <v>100002</v>
      </c>
      <c r="B3" t="s">
        <v>10927</v>
      </c>
      <c r="C3" s="98"/>
    </row>
    <row r="4" spans="1:3" customFormat="1" x14ac:dyDescent="0.25">
      <c r="A4">
        <v>100003</v>
      </c>
      <c r="B4" t="s">
        <v>10928</v>
      </c>
      <c r="C4" s="94"/>
    </row>
    <row r="5" spans="1:3" customFormat="1" x14ac:dyDescent="0.25">
      <c r="A5">
        <v>100004</v>
      </c>
      <c r="B5" t="s">
        <v>10929</v>
      </c>
      <c r="C5" s="94"/>
    </row>
    <row r="6" spans="1:3" customFormat="1" x14ac:dyDescent="0.25">
      <c r="A6">
        <v>100005</v>
      </c>
      <c r="B6" t="s">
        <v>10930</v>
      </c>
      <c r="C6" s="94"/>
    </row>
    <row r="7" spans="1:3" customFormat="1" x14ac:dyDescent="0.25">
      <c r="A7">
        <v>100006</v>
      </c>
      <c r="B7" t="s">
        <v>2527</v>
      </c>
      <c r="C7" s="94"/>
    </row>
    <row r="8" spans="1:3" customFormat="1" x14ac:dyDescent="0.25">
      <c r="A8">
        <v>100007</v>
      </c>
      <c r="B8" t="s">
        <v>10931</v>
      </c>
      <c r="C8" s="94"/>
    </row>
    <row r="9" spans="1:3" customFormat="1" x14ac:dyDescent="0.25">
      <c r="A9">
        <v>100008</v>
      </c>
      <c r="B9" t="s">
        <v>10932</v>
      </c>
      <c r="C9" s="94"/>
    </row>
    <row r="10" spans="1:3" customFormat="1" x14ac:dyDescent="0.25">
      <c r="A10">
        <v>100009</v>
      </c>
      <c r="B10" t="s">
        <v>10933</v>
      </c>
      <c r="C10" s="94"/>
    </row>
    <row r="11" spans="1:3" customFormat="1" x14ac:dyDescent="0.25">
      <c r="A11">
        <v>100010</v>
      </c>
      <c r="B11" t="s">
        <v>10934</v>
      </c>
      <c r="C11" s="94"/>
    </row>
    <row r="12" spans="1:3" customFormat="1" x14ac:dyDescent="0.25">
      <c r="A12">
        <v>100011</v>
      </c>
      <c r="B12" t="s">
        <v>10935</v>
      </c>
      <c r="C12" s="94"/>
    </row>
    <row r="13" spans="1:3" customFormat="1" x14ac:dyDescent="0.25">
      <c r="A13">
        <v>100012</v>
      </c>
      <c r="B13" t="s">
        <v>10936</v>
      </c>
      <c r="C13" s="94"/>
    </row>
    <row r="14" spans="1:3" customFormat="1" x14ac:dyDescent="0.25">
      <c r="A14">
        <v>100013</v>
      </c>
      <c r="B14" t="s">
        <v>10937</v>
      </c>
      <c r="C14" s="94"/>
    </row>
    <row r="15" spans="1:3" customFormat="1" x14ac:dyDescent="0.25">
      <c r="A15">
        <v>100014</v>
      </c>
      <c r="B15" t="s">
        <v>10938</v>
      </c>
      <c r="C15" s="94"/>
    </row>
    <row r="16" spans="1:3" customFormat="1" x14ac:dyDescent="0.25">
      <c r="A16">
        <v>100015</v>
      </c>
      <c r="B16" t="s">
        <v>10939</v>
      </c>
      <c r="C16" s="94"/>
    </row>
    <row r="17" spans="1:3" customFormat="1" x14ac:dyDescent="0.25">
      <c r="A17">
        <v>100016</v>
      </c>
      <c r="B17" t="s">
        <v>2528</v>
      </c>
      <c r="C17" s="94"/>
    </row>
    <row r="18" spans="1:3" customFormat="1" x14ac:dyDescent="0.25">
      <c r="A18">
        <v>100017</v>
      </c>
      <c r="B18" t="s">
        <v>2529</v>
      </c>
      <c r="C18" s="94"/>
    </row>
    <row r="19" spans="1:3" customFormat="1" x14ac:dyDescent="0.25">
      <c r="A19">
        <v>100018</v>
      </c>
      <c r="B19" t="s">
        <v>10940</v>
      </c>
      <c r="C19" s="94"/>
    </row>
    <row r="20" spans="1:3" customFormat="1" x14ac:dyDescent="0.25">
      <c r="A20">
        <v>100019</v>
      </c>
      <c r="B20" t="s">
        <v>2530</v>
      </c>
      <c r="C20" s="94"/>
    </row>
    <row r="21" spans="1:3" customFormat="1" x14ac:dyDescent="0.25">
      <c r="A21">
        <v>100020</v>
      </c>
      <c r="B21" t="s">
        <v>2531</v>
      </c>
      <c r="C21" s="94"/>
    </row>
    <row r="22" spans="1:3" customFormat="1" x14ac:dyDescent="0.25">
      <c r="A22">
        <v>100021</v>
      </c>
      <c r="B22" t="s">
        <v>2532</v>
      </c>
      <c r="C22" s="94"/>
    </row>
    <row r="23" spans="1:3" customFormat="1" x14ac:dyDescent="0.25">
      <c r="A23">
        <v>100022</v>
      </c>
      <c r="B23" t="s">
        <v>2533</v>
      </c>
      <c r="C23" s="94"/>
    </row>
    <row r="24" spans="1:3" customFormat="1" x14ac:dyDescent="0.25">
      <c r="A24">
        <v>100023</v>
      </c>
      <c r="B24" t="s">
        <v>2534</v>
      </c>
      <c r="C24" s="94"/>
    </row>
    <row r="25" spans="1:3" customFormat="1" x14ac:dyDescent="0.25">
      <c r="A25">
        <v>100024</v>
      </c>
      <c r="B25" t="s">
        <v>2535</v>
      </c>
      <c r="C25" s="94"/>
    </row>
    <row r="26" spans="1:3" customFormat="1" x14ac:dyDescent="0.25">
      <c r="A26">
        <v>100025</v>
      </c>
      <c r="B26" t="s">
        <v>10941</v>
      </c>
      <c r="C26" s="94"/>
    </row>
    <row r="27" spans="1:3" customFormat="1" x14ac:dyDescent="0.25">
      <c r="A27">
        <v>100026</v>
      </c>
      <c r="B27" t="s">
        <v>2536</v>
      </c>
      <c r="C27" s="94"/>
    </row>
    <row r="28" spans="1:3" customFormat="1" x14ac:dyDescent="0.25">
      <c r="A28">
        <v>100027</v>
      </c>
      <c r="B28" t="s">
        <v>2537</v>
      </c>
      <c r="C28" s="94"/>
    </row>
    <row r="29" spans="1:3" customFormat="1" x14ac:dyDescent="0.25">
      <c r="A29">
        <v>100028</v>
      </c>
      <c r="B29" t="s">
        <v>2538</v>
      </c>
      <c r="C29" s="94"/>
    </row>
    <row r="30" spans="1:3" customFormat="1" x14ac:dyDescent="0.25">
      <c r="A30">
        <v>100029</v>
      </c>
      <c r="B30" t="s">
        <v>7584</v>
      </c>
      <c r="C30" s="94"/>
    </row>
    <row r="31" spans="1:3" customFormat="1" x14ac:dyDescent="0.25">
      <c r="A31">
        <v>100030</v>
      </c>
      <c r="B31" t="s">
        <v>10942</v>
      </c>
      <c r="C31" s="94"/>
    </row>
    <row r="32" spans="1:3" customFormat="1" x14ac:dyDescent="0.25">
      <c r="A32">
        <v>100031</v>
      </c>
      <c r="B32" t="s">
        <v>2539</v>
      </c>
      <c r="C32" s="94"/>
    </row>
    <row r="33" spans="1:3" customFormat="1" x14ac:dyDescent="0.25">
      <c r="A33">
        <v>100032</v>
      </c>
      <c r="B33" t="s">
        <v>10943</v>
      </c>
      <c r="C33" s="94"/>
    </row>
    <row r="34" spans="1:3" customFormat="1" x14ac:dyDescent="0.25">
      <c r="A34">
        <v>100033</v>
      </c>
      <c r="B34" t="s">
        <v>2540</v>
      </c>
      <c r="C34" s="94"/>
    </row>
    <row r="35" spans="1:3" customFormat="1" x14ac:dyDescent="0.25">
      <c r="A35">
        <v>100034</v>
      </c>
      <c r="B35" t="s">
        <v>10944</v>
      </c>
      <c r="C35" s="94"/>
    </row>
    <row r="36" spans="1:3" customFormat="1" x14ac:dyDescent="0.25">
      <c r="A36">
        <v>100035</v>
      </c>
      <c r="B36" t="s">
        <v>2541</v>
      </c>
      <c r="C36" s="94"/>
    </row>
    <row r="37" spans="1:3" customFormat="1" x14ac:dyDescent="0.25">
      <c r="A37">
        <v>100036</v>
      </c>
      <c r="B37" t="s">
        <v>2542</v>
      </c>
      <c r="C37" s="94"/>
    </row>
    <row r="38" spans="1:3" customFormat="1" x14ac:dyDescent="0.25">
      <c r="A38">
        <v>100037</v>
      </c>
      <c r="B38" t="s">
        <v>2543</v>
      </c>
      <c r="C38" s="94"/>
    </row>
    <row r="39" spans="1:3" customFormat="1" x14ac:dyDescent="0.25">
      <c r="A39">
        <v>100038</v>
      </c>
      <c r="B39" t="s">
        <v>2544</v>
      </c>
      <c r="C39" s="94"/>
    </row>
    <row r="40" spans="1:3" customFormat="1" x14ac:dyDescent="0.25">
      <c r="A40">
        <v>100039</v>
      </c>
      <c r="B40" t="s">
        <v>2545</v>
      </c>
      <c r="C40" s="94"/>
    </row>
    <row r="41" spans="1:3" customFormat="1" x14ac:dyDescent="0.25">
      <c r="A41">
        <v>100040</v>
      </c>
      <c r="B41" t="s">
        <v>2546</v>
      </c>
      <c r="C41" s="94"/>
    </row>
    <row r="42" spans="1:3" customFormat="1" x14ac:dyDescent="0.25">
      <c r="A42">
        <v>100041</v>
      </c>
      <c r="B42" t="s">
        <v>6867</v>
      </c>
      <c r="C42" s="94"/>
    </row>
    <row r="43" spans="1:3" customFormat="1" x14ac:dyDescent="0.25">
      <c r="A43">
        <v>100042</v>
      </c>
      <c r="B43" t="s">
        <v>2547</v>
      </c>
      <c r="C43" s="94"/>
    </row>
    <row r="44" spans="1:3" customFormat="1" x14ac:dyDescent="0.25">
      <c r="A44">
        <v>100043</v>
      </c>
      <c r="B44" t="s">
        <v>2548</v>
      </c>
      <c r="C44" s="94"/>
    </row>
    <row r="45" spans="1:3" customFormat="1" x14ac:dyDescent="0.25">
      <c r="A45">
        <v>100044</v>
      </c>
      <c r="B45" t="s">
        <v>2549</v>
      </c>
      <c r="C45" s="94"/>
    </row>
    <row r="46" spans="1:3" customFormat="1" x14ac:dyDescent="0.25">
      <c r="A46">
        <v>100045</v>
      </c>
      <c r="B46" t="s">
        <v>2550</v>
      </c>
      <c r="C46" s="94"/>
    </row>
    <row r="47" spans="1:3" customFormat="1" x14ac:dyDescent="0.25">
      <c r="A47">
        <v>100046</v>
      </c>
      <c r="B47" t="s">
        <v>2551</v>
      </c>
      <c r="C47" s="94"/>
    </row>
    <row r="48" spans="1:3" customFormat="1" x14ac:dyDescent="0.25">
      <c r="A48">
        <v>100047</v>
      </c>
      <c r="B48" t="s">
        <v>2552</v>
      </c>
      <c r="C48" s="94"/>
    </row>
    <row r="49" spans="1:3" customFormat="1" x14ac:dyDescent="0.25">
      <c r="A49">
        <v>100048</v>
      </c>
      <c r="B49" t="s">
        <v>2553</v>
      </c>
      <c r="C49" s="94"/>
    </row>
    <row r="50" spans="1:3" customFormat="1" x14ac:dyDescent="0.25">
      <c r="A50">
        <v>100049</v>
      </c>
      <c r="B50" t="s">
        <v>2554</v>
      </c>
      <c r="C50" s="94"/>
    </row>
    <row r="51" spans="1:3" customFormat="1" x14ac:dyDescent="0.25">
      <c r="A51">
        <v>100050</v>
      </c>
      <c r="B51" t="s">
        <v>2555</v>
      </c>
      <c r="C51" s="94"/>
    </row>
    <row r="52" spans="1:3" customFormat="1" x14ac:dyDescent="0.25">
      <c r="A52">
        <v>100051</v>
      </c>
      <c r="B52" t="s">
        <v>2556</v>
      </c>
      <c r="C52" s="94"/>
    </row>
    <row r="53" spans="1:3" customFormat="1" x14ac:dyDescent="0.25">
      <c r="A53">
        <v>100052</v>
      </c>
      <c r="B53" t="s">
        <v>2557</v>
      </c>
      <c r="C53" s="94"/>
    </row>
    <row r="54" spans="1:3" customFormat="1" x14ac:dyDescent="0.25">
      <c r="A54">
        <v>100053</v>
      </c>
      <c r="B54" t="s">
        <v>2558</v>
      </c>
      <c r="C54" s="94"/>
    </row>
    <row r="55" spans="1:3" customFormat="1" x14ac:dyDescent="0.25">
      <c r="A55">
        <v>100054</v>
      </c>
      <c r="B55" t="s">
        <v>2559</v>
      </c>
      <c r="C55" s="94"/>
    </row>
    <row r="56" spans="1:3" customFormat="1" x14ac:dyDescent="0.25">
      <c r="A56">
        <v>100055</v>
      </c>
      <c r="B56" t="s">
        <v>2560</v>
      </c>
      <c r="C56" s="94"/>
    </row>
    <row r="57" spans="1:3" customFormat="1" x14ac:dyDescent="0.25">
      <c r="A57">
        <v>100056</v>
      </c>
      <c r="B57" t="s">
        <v>2561</v>
      </c>
      <c r="C57" s="94"/>
    </row>
    <row r="58" spans="1:3" customFormat="1" x14ac:dyDescent="0.25">
      <c r="A58">
        <v>100057</v>
      </c>
      <c r="B58" t="s">
        <v>2562</v>
      </c>
      <c r="C58" s="94"/>
    </row>
    <row r="59" spans="1:3" customFormat="1" x14ac:dyDescent="0.25">
      <c r="A59">
        <v>100058</v>
      </c>
      <c r="B59" t="s">
        <v>2563</v>
      </c>
      <c r="C59" s="94"/>
    </row>
    <row r="60" spans="1:3" customFormat="1" x14ac:dyDescent="0.25">
      <c r="A60">
        <v>100059</v>
      </c>
      <c r="B60" t="s">
        <v>2564</v>
      </c>
      <c r="C60" s="94"/>
    </row>
    <row r="61" spans="1:3" customFormat="1" x14ac:dyDescent="0.25">
      <c r="A61">
        <v>100060</v>
      </c>
      <c r="B61" t="s">
        <v>10945</v>
      </c>
      <c r="C61" s="94"/>
    </row>
    <row r="62" spans="1:3" customFormat="1" x14ac:dyDescent="0.25">
      <c r="A62">
        <v>100061</v>
      </c>
      <c r="B62" t="s">
        <v>10946</v>
      </c>
      <c r="C62" s="94"/>
    </row>
    <row r="63" spans="1:3" customFormat="1" x14ac:dyDescent="0.25">
      <c r="A63">
        <v>100062</v>
      </c>
      <c r="B63" t="s">
        <v>10947</v>
      </c>
      <c r="C63" s="94"/>
    </row>
    <row r="64" spans="1:3" customFormat="1" x14ac:dyDescent="0.25">
      <c r="A64">
        <v>100063</v>
      </c>
      <c r="B64" t="s">
        <v>10948</v>
      </c>
      <c r="C64" s="94"/>
    </row>
    <row r="65" spans="1:3" customFormat="1" x14ac:dyDescent="0.25">
      <c r="A65">
        <v>100064</v>
      </c>
      <c r="B65" t="s">
        <v>2577</v>
      </c>
      <c r="C65" s="94"/>
    </row>
    <row r="66" spans="1:3" customFormat="1" x14ac:dyDescent="0.25">
      <c r="A66">
        <v>100065</v>
      </c>
      <c r="B66" t="s">
        <v>2578</v>
      </c>
      <c r="C66" s="94"/>
    </row>
    <row r="67" spans="1:3" customFormat="1" x14ac:dyDescent="0.25">
      <c r="A67">
        <v>100066</v>
      </c>
      <c r="B67" t="s">
        <v>2579</v>
      </c>
      <c r="C67" s="94"/>
    </row>
    <row r="68" spans="1:3" customFormat="1" x14ac:dyDescent="0.25">
      <c r="A68">
        <v>100067</v>
      </c>
      <c r="B68" t="s">
        <v>6869</v>
      </c>
      <c r="C68" s="94"/>
    </row>
    <row r="69" spans="1:3" customFormat="1" x14ac:dyDescent="0.25">
      <c r="A69">
        <v>100068</v>
      </c>
      <c r="B69" t="s">
        <v>2565</v>
      </c>
      <c r="C69" s="94"/>
    </row>
    <row r="70" spans="1:3" customFormat="1" x14ac:dyDescent="0.25">
      <c r="A70">
        <v>100069</v>
      </c>
      <c r="B70" t="s">
        <v>2566</v>
      </c>
      <c r="C70" s="94"/>
    </row>
    <row r="71" spans="1:3" customFormat="1" x14ac:dyDescent="0.25">
      <c r="A71">
        <v>100070</v>
      </c>
      <c r="B71" t="s">
        <v>2567</v>
      </c>
      <c r="C71" s="94"/>
    </row>
    <row r="72" spans="1:3" customFormat="1" x14ac:dyDescent="0.25">
      <c r="A72">
        <v>100071</v>
      </c>
      <c r="B72" t="s">
        <v>10949</v>
      </c>
      <c r="C72" s="94"/>
    </row>
    <row r="73" spans="1:3" customFormat="1" x14ac:dyDescent="0.25">
      <c r="A73">
        <v>100072</v>
      </c>
      <c r="B73" t="s">
        <v>2568</v>
      </c>
      <c r="C73" s="94"/>
    </row>
    <row r="74" spans="1:3" customFormat="1" x14ac:dyDescent="0.25">
      <c r="A74">
        <v>100073</v>
      </c>
      <c r="B74" t="s">
        <v>2570</v>
      </c>
      <c r="C74" s="94"/>
    </row>
    <row r="75" spans="1:3" customFormat="1" x14ac:dyDescent="0.25">
      <c r="A75">
        <v>100074</v>
      </c>
      <c r="B75" t="s">
        <v>2571</v>
      </c>
      <c r="C75" s="94"/>
    </row>
    <row r="76" spans="1:3" customFormat="1" x14ac:dyDescent="0.25">
      <c r="A76">
        <v>100075</v>
      </c>
      <c r="B76" t="s">
        <v>10950</v>
      </c>
      <c r="C76" s="94"/>
    </row>
    <row r="77" spans="1:3" customFormat="1" x14ac:dyDescent="0.25">
      <c r="A77">
        <v>100076</v>
      </c>
      <c r="B77" t="s">
        <v>2572</v>
      </c>
      <c r="C77" s="94"/>
    </row>
    <row r="78" spans="1:3" customFormat="1" x14ac:dyDescent="0.25">
      <c r="A78">
        <v>100077</v>
      </c>
      <c r="B78" t="s">
        <v>2573</v>
      </c>
      <c r="C78" s="94"/>
    </row>
    <row r="79" spans="1:3" customFormat="1" x14ac:dyDescent="0.25">
      <c r="A79">
        <v>100078</v>
      </c>
      <c r="B79" t="s">
        <v>2574</v>
      </c>
      <c r="C79" s="94"/>
    </row>
    <row r="80" spans="1:3" customFormat="1" x14ac:dyDescent="0.25">
      <c r="A80">
        <v>100079</v>
      </c>
      <c r="B80" t="s">
        <v>6868</v>
      </c>
      <c r="C80" s="94"/>
    </row>
    <row r="81" spans="1:3" customFormat="1" x14ac:dyDescent="0.25">
      <c r="A81">
        <v>100080</v>
      </c>
      <c r="B81" t="s">
        <v>2575</v>
      </c>
      <c r="C81" s="94"/>
    </row>
    <row r="82" spans="1:3" customFormat="1" x14ac:dyDescent="0.25">
      <c r="A82">
        <v>100081</v>
      </c>
      <c r="B82" t="s">
        <v>2576</v>
      </c>
      <c r="C82" s="94"/>
    </row>
    <row r="83" spans="1:3" customFormat="1" x14ac:dyDescent="0.25">
      <c r="A83">
        <v>100082</v>
      </c>
      <c r="B83" t="s">
        <v>2580</v>
      </c>
      <c r="C83" s="94"/>
    </row>
    <row r="84" spans="1:3" customFormat="1" x14ac:dyDescent="0.25">
      <c r="A84">
        <v>100083</v>
      </c>
      <c r="B84" t="s">
        <v>2581</v>
      </c>
      <c r="C84" s="94"/>
    </row>
    <row r="85" spans="1:3" customFormat="1" x14ac:dyDescent="0.25">
      <c r="A85">
        <v>100084</v>
      </c>
      <c r="B85" t="s">
        <v>2582</v>
      </c>
      <c r="C85" s="94"/>
    </row>
    <row r="86" spans="1:3" customFormat="1" x14ac:dyDescent="0.25">
      <c r="A86">
        <v>100085</v>
      </c>
      <c r="B86" t="s">
        <v>2583</v>
      </c>
      <c r="C86" s="94"/>
    </row>
    <row r="87" spans="1:3" customFormat="1" x14ac:dyDescent="0.25">
      <c r="A87">
        <v>100086</v>
      </c>
      <c r="B87" t="s">
        <v>2584</v>
      </c>
      <c r="C87" s="94"/>
    </row>
    <row r="88" spans="1:3" customFormat="1" x14ac:dyDescent="0.25">
      <c r="A88">
        <v>100087</v>
      </c>
      <c r="B88" t="s">
        <v>2585</v>
      </c>
      <c r="C88" s="94"/>
    </row>
    <row r="89" spans="1:3" customFormat="1" x14ac:dyDescent="0.25">
      <c r="A89">
        <v>100088</v>
      </c>
      <c r="B89" t="s">
        <v>2586</v>
      </c>
      <c r="C89" s="94"/>
    </row>
    <row r="90" spans="1:3" customFormat="1" x14ac:dyDescent="0.25">
      <c r="A90">
        <v>100089</v>
      </c>
      <c r="B90" t="s">
        <v>2587</v>
      </c>
      <c r="C90" s="94"/>
    </row>
    <row r="91" spans="1:3" customFormat="1" x14ac:dyDescent="0.25">
      <c r="A91">
        <v>100090</v>
      </c>
      <c r="B91" t="s">
        <v>2588</v>
      </c>
      <c r="C91" s="94"/>
    </row>
    <row r="92" spans="1:3" customFormat="1" x14ac:dyDescent="0.25">
      <c r="A92">
        <v>100091</v>
      </c>
      <c r="B92" t="s">
        <v>2589</v>
      </c>
      <c r="C92" s="94"/>
    </row>
    <row r="93" spans="1:3" customFormat="1" x14ac:dyDescent="0.25">
      <c r="A93">
        <v>100092</v>
      </c>
      <c r="B93" t="s">
        <v>10951</v>
      </c>
      <c r="C93" s="94"/>
    </row>
    <row r="94" spans="1:3" customFormat="1" x14ac:dyDescent="0.25">
      <c r="A94">
        <v>100093</v>
      </c>
      <c r="B94" t="s">
        <v>2590</v>
      </c>
      <c r="C94" s="94"/>
    </row>
    <row r="95" spans="1:3" customFormat="1" x14ac:dyDescent="0.25">
      <c r="A95">
        <v>100094</v>
      </c>
      <c r="B95" t="s">
        <v>2591</v>
      </c>
      <c r="C95" s="94"/>
    </row>
    <row r="96" spans="1:3" customFormat="1" x14ac:dyDescent="0.25">
      <c r="A96">
        <v>100095</v>
      </c>
      <c r="B96" t="s">
        <v>2592</v>
      </c>
      <c r="C96" s="94"/>
    </row>
    <row r="97" spans="1:3" customFormat="1" x14ac:dyDescent="0.25">
      <c r="A97">
        <v>100096</v>
      </c>
      <c r="B97" t="s">
        <v>2593</v>
      </c>
      <c r="C97" s="94"/>
    </row>
    <row r="98" spans="1:3" customFormat="1" x14ac:dyDescent="0.25">
      <c r="A98">
        <v>100097</v>
      </c>
      <c r="B98" t="s">
        <v>2594</v>
      </c>
      <c r="C98" s="94"/>
    </row>
    <row r="99" spans="1:3" customFormat="1" x14ac:dyDescent="0.25">
      <c r="A99">
        <v>100098</v>
      </c>
      <c r="B99" t="s">
        <v>2595</v>
      </c>
      <c r="C99" s="94"/>
    </row>
    <row r="100" spans="1:3" customFormat="1" x14ac:dyDescent="0.25">
      <c r="A100">
        <v>100099</v>
      </c>
      <c r="B100" t="s">
        <v>6870</v>
      </c>
      <c r="C100" s="94"/>
    </row>
    <row r="101" spans="1:3" customFormat="1" x14ac:dyDescent="0.25">
      <c r="A101">
        <v>100100</v>
      </c>
      <c r="B101" t="s">
        <v>2596</v>
      </c>
      <c r="C101" s="94"/>
    </row>
    <row r="102" spans="1:3" customFormat="1" x14ac:dyDescent="0.25">
      <c r="A102">
        <v>100101</v>
      </c>
      <c r="B102" t="s">
        <v>6871</v>
      </c>
      <c r="C102" s="94"/>
    </row>
    <row r="103" spans="1:3" customFormat="1" x14ac:dyDescent="0.25">
      <c r="A103">
        <v>100102</v>
      </c>
      <c r="B103" t="s">
        <v>2597</v>
      </c>
      <c r="C103" s="94"/>
    </row>
    <row r="104" spans="1:3" customFormat="1" x14ac:dyDescent="0.25">
      <c r="A104">
        <v>100103</v>
      </c>
      <c r="B104" t="s">
        <v>6872</v>
      </c>
      <c r="C104" s="94"/>
    </row>
    <row r="105" spans="1:3" customFormat="1" x14ac:dyDescent="0.25">
      <c r="A105">
        <v>100104</v>
      </c>
      <c r="B105" t="s">
        <v>6873</v>
      </c>
      <c r="C105" s="94"/>
    </row>
    <row r="106" spans="1:3" customFormat="1" x14ac:dyDescent="0.25">
      <c r="A106">
        <v>100105</v>
      </c>
      <c r="B106" t="s">
        <v>2598</v>
      </c>
      <c r="C106" s="94"/>
    </row>
    <row r="107" spans="1:3" customFormat="1" x14ac:dyDescent="0.25">
      <c r="A107">
        <v>100106</v>
      </c>
      <c r="B107" t="s">
        <v>10952</v>
      </c>
      <c r="C107" s="94"/>
    </row>
    <row r="108" spans="1:3" customFormat="1" x14ac:dyDescent="0.25">
      <c r="A108">
        <v>100107</v>
      </c>
      <c r="B108" t="s">
        <v>10953</v>
      </c>
      <c r="C108" s="94"/>
    </row>
    <row r="109" spans="1:3" customFormat="1" x14ac:dyDescent="0.25">
      <c r="A109">
        <v>100108</v>
      </c>
      <c r="B109" t="s">
        <v>2599</v>
      </c>
      <c r="C109" s="94"/>
    </row>
    <row r="110" spans="1:3" customFormat="1" x14ac:dyDescent="0.25">
      <c r="A110">
        <v>100109</v>
      </c>
      <c r="B110" t="s">
        <v>10954</v>
      </c>
      <c r="C110" s="94"/>
    </row>
    <row r="111" spans="1:3" customFormat="1" x14ac:dyDescent="0.25">
      <c r="A111">
        <v>100110</v>
      </c>
      <c r="B111" t="s">
        <v>10955</v>
      </c>
      <c r="C111" s="94"/>
    </row>
    <row r="112" spans="1:3" customFormat="1" x14ac:dyDescent="0.25">
      <c r="A112">
        <v>100111</v>
      </c>
      <c r="B112" t="s">
        <v>2600</v>
      </c>
      <c r="C112" s="94"/>
    </row>
    <row r="113" spans="1:3" customFormat="1" x14ac:dyDescent="0.25">
      <c r="A113">
        <v>100112</v>
      </c>
      <c r="B113" t="s">
        <v>2601</v>
      </c>
      <c r="C113" s="94"/>
    </row>
    <row r="114" spans="1:3" customFormat="1" x14ac:dyDescent="0.25">
      <c r="A114">
        <v>100113</v>
      </c>
      <c r="B114" t="s">
        <v>2602</v>
      </c>
      <c r="C114" s="94"/>
    </row>
    <row r="115" spans="1:3" customFormat="1" x14ac:dyDescent="0.25">
      <c r="A115">
        <v>100114</v>
      </c>
      <c r="B115" t="s">
        <v>10956</v>
      </c>
      <c r="C115" s="94"/>
    </row>
    <row r="116" spans="1:3" customFormat="1" x14ac:dyDescent="0.25">
      <c r="A116">
        <v>100115</v>
      </c>
      <c r="B116" t="s">
        <v>10957</v>
      </c>
      <c r="C116" s="94"/>
    </row>
    <row r="117" spans="1:3" customFormat="1" x14ac:dyDescent="0.25">
      <c r="A117">
        <v>100116</v>
      </c>
      <c r="B117" t="s">
        <v>10958</v>
      </c>
      <c r="C117" s="94"/>
    </row>
    <row r="118" spans="1:3" customFormat="1" x14ac:dyDescent="0.25">
      <c r="A118">
        <v>100117</v>
      </c>
      <c r="B118" t="s">
        <v>2603</v>
      </c>
      <c r="C118" s="94"/>
    </row>
    <row r="119" spans="1:3" customFormat="1" x14ac:dyDescent="0.25">
      <c r="A119">
        <v>100118</v>
      </c>
      <c r="B119" t="s">
        <v>2604</v>
      </c>
      <c r="C119" s="94"/>
    </row>
    <row r="120" spans="1:3" customFormat="1" x14ac:dyDescent="0.25">
      <c r="A120">
        <v>100119</v>
      </c>
      <c r="B120" t="s">
        <v>10959</v>
      </c>
      <c r="C120" s="94"/>
    </row>
    <row r="121" spans="1:3" customFormat="1" x14ac:dyDescent="0.25">
      <c r="A121">
        <v>100120</v>
      </c>
      <c r="B121" t="s">
        <v>2605</v>
      </c>
      <c r="C121" s="94"/>
    </row>
    <row r="122" spans="1:3" customFormat="1" x14ac:dyDescent="0.25">
      <c r="A122">
        <v>100121</v>
      </c>
      <c r="B122" t="s">
        <v>10960</v>
      </c>
      <c r="C122" s="94"/>
    </row>
    <row r="123" spans="1:3" customFormat="1" x14ac:dyDescent="0.25">
      <c r="A123">
        <v>100122</v>
      </c>
      <c r="B123" t="s">
        <v>2606</v>
      </c>
      <c r="C123" s="94"/>
    </row>
    <row r="124" spans="1:3" customFormat="1" x14ac:dyDescent="0.25">
      <c r="A124">
        <v>100123</v>
      </c>
      <c r="B124" t="s">
        <v>2607</v>
      </c>
      <c r="C124" s="94"/>
    </row>
    <row r="125" spans="1:3" customFormat="1" x14ac:dyDescent="0.25">
      <c r="A125">
        <v>100124</v>
      </c>
      <c r="B125" t="s">
        <v>2608</v>
      </c>
      <c r="C125" s="94"/>
    </row>
    <row r="126" spans="1:3" customFormat="1" x14ac:dyDescent="0.25">
      <c r="A126">
        <v>100125</v>
      </c>
      <c r="B126" t="s">
        <v>2609</v>
      </c>
      <c r="C126" s="94"/>
    </row>
    <row r="127" spans="1:3" customFormat="1" x14ac:dyDescent="0.25">
      <c r="A127">
        <v>100126</v>
      </c>
      <c r="B127" t="s">
        <v>6874</v>
      </c>
      <c r="C127" s="94"/>
    </row>
    <row r="128" spans="1:3" customFormat="1" x14ac:dyDescent="0.25">
      <c r="A128">
        <v>100127</v>
      </c>
      <c r="B128" t="s">
        <v>2610</v>
      </c>
      <c r="C128" s="94"/>
    </row>
    <row r="129" spans="1:3" customFormat="1" x14ac:dyDescent="0.25">
      <c r="A129">
        <v>100128</v>
      </c>
      <c r="B129" t="s">
        <v>2611</v>
      </c>
      <c r="C129" s="94"/>
    </row>
    <row r="130" spans="1:3" customFormat="1" x14ac:dyDescent="0.25">
      <c r="A130">
        <v>100129</v>
      </c>
      <c r="B130" t="s">
        <v>2612</v>
      </c>
      <c r="C130" s="94"/>
    </row>
    <row r="131" spans="1:3" customFormat="1" x14ac:dyDescent="0.25">
      <c r="A131">
        <v>100130</v>
      </c>
      <c r="B131" t="s">
        <v>2613</v>
      </c>
      <c r="C131" s="94"/>
    </row>
    <row r="132" spans="1:3" customFormat="1" x14ac:dyDescent="0.25">
      <c r="A132">
        <v>100131</v>
      </c>
      <c r="B132" t="s">
        <v>2614</v>
      </c>
      <c r="C132" s="94"/>
    </row>
    <row r="133" spans="1:3" customFormat="1" x14ac:dyDescent="0.25">
      <c r="A133">
        <v>100132</v>
      </c>
      <c r="B133" t="s">
        <v>2615</v>
      </c>
      <c r="C133" s="94"/>
    </row>
    <row r="134" spans="1:3" customFormat="1" x14ac:dyDescent="0.25">
      <c r="A134">
        <v>100133</v>
      </c>
      <c r="B134" t="s">
        <v>2616</v>
      </c>
      <c r="C134" s="94"/>
    </row>
    <row r="135" spans="1:3" customFormat="1" x14ac:dyDescent="0.25">
      <c r="A135">
        <v>100134</v>
      </c>
      <c r="B135" t="s">
        <v>2617</v>
      </c>
      <c r="C135" s="94"/>
    </row>
    <row r="136" spans="1:3" customFormat="1" x14ac:dyDescent="0.25">
      <c r="A136">
        <v>100135</v>
      </c>
      <c r="B136" t="s">
        <v>2619</v>
      </c>
      <c r="C136" s="94"/>
    </row>
    <row r="137" spans="1:3" customFormat="1" x14ac:dyDescent="0.25">
      <c r="A137">
        <v>100136</v>
      </c>
      <c r="B137" t="s">
        <v>2621</v>
      </c>
      <c r="C137" s="94"/>
    </row>
    <row r="138" spans="1:3" customFormat="1" x14ac:dyDescent="0.25">
      <c r="A138">
        <v>100137</v>
      </c>
      <c r="B138" t="s">
        <v>2622</v>
      </c>
      <c r="C138" s="94"/>
    </row>
    <row r="139" spans="1:3" customFormat="1" x14ac:dyDescent="0.25">
      <c r="A139">
        <v>100138</v>
      </c>
      <c r="B139" t="s">
        <v>2620</v>
      </c>
      <c r="C139" s="94"/>
    </row>
    <row r="140" spans="1:3" customFormat="1" x14ac:dyDescent="0.25">
      <c r="A140">
        <v>100139</v>
      </c>
      <c r="B140" t="s">
        <v>2623</v>
      </c>
      <c r="C140" s="94"/>
    </row>
    <row r="141" spans="1:3" customFormat="1" x14ac:dyDescent="0.25">
      <c r="A141">
        <v>100140</v>
      </c>
      <c r="B141" t="s">
        <v>2624</v>
      </c>
      <c r="C141" s="94"/>
    </row>
    <row r="142" spans="1:3" customFormat="1" x14ac:dyDescent="0.25">
      <c r="A142">
        <v>100141</v>
      </c>
      <c r="B142" t="s">
        <v>2625</v>
      </c>
      <c r="C142" s="94"/>
    </row>
    <row r="143" spans="1:3" customFormat="1" x14ac:dyDescent="0.25">
      <c r="A143">
        <v>100142</v>
      </c>
      <c r="B143" t="s">
        <v>2627</v>
      </c>
      <c r="C143" s="94"/>
    </row>
    <row r="144" spans="1:3" customFormat="1" x14ac:dyDescent="0.25">
      <c r="A144">
        <v>100143</v>
      </c>
      <c r="B144" t="s">
        <v>2628</v>
      </c>
      <c r="C144" s="94"/>
    </row>
    <row r="145" spans="1:3" customFormat="1" x14ac:dyDescent="0.25">
      <c r="A145">
        <v>100144</v>
      </c>
      <c r="B145" t="s">
        <v>2629</v>
      </c>
      <c r="C145" s="94"/>
    </row>
    <row r="146" spans="1:3" customFormat="1" x14ac:dyDescent="0.25">
      <c r="A146">
        <v>100145</v>
      </c>
      <c r="B146" t="s">
        <v>2630</v>
      </c>
      <c r="C146" s="94"/>
    </row>
    <row r="147" spans="1:3" customFormat="1" x14ac:dyDescent="0.25">
      <c r="A147">
        <v>100146</v>
      </c>
      <c r="B147" t="s">
        <v>2631</v>
      </c>
      <c r="C147" s="94"/>
    </row>
    <row r="148" spans="1:3" customFormat="1" x14ac:dyDescent="0.25">
      <c r="A148">
        <v>100147</v>
      </c>
      <c r="B148" t="s">
        <v>2632</v>
      </c>
      <c r="C148" s="94"/>
    </row>
    <row r="149" spans="1:3" customFormat="1" x14ac:dyDescent="0.25">
      <c r="A149">
        <v>100148</v>
      </c>
      <c r="B149" t="s">
        <v>2633</v>
      </c>
      <c r="C149" s="94"/>
    </row>
    <row r="150" spans="1:3" customFormat="1" x14ac:dyDescent="0.25">
      <c r="A150">
        <v>100149</v>
      </c>
      <c r="B150" t="s">
        <v>2634</v>
      </c>
      <c r="C150" s="94"/>
    </row>
    <row r="151" spans="1:3" customFormat="1" x14ac:dyDescent="0.25">
      <c r="A151">
        <v>100150</v>
      </c>
      <c r="B151" t="s">
        <v>2635</v>
      </c>
      <c r="C151" s="94"/>
    </row>
    <row r="152" spans="1:3" customFormat="1" x14ac:dyDescent="0.25">
      <c r="A152">
        <v>100151</v>
      </c>
      <c r="B152" t="s">
        <v>6875</v>
      </c>
      <c r="C152" s="94"/>
    </row>
    <row r="153" spans="1:3" customFormat="1" x14ac:dyDescent="0.25">
      <c r="A153">
        <v>100152</v>
      </c>
      <c r="B153" t="s">
        <v>2636</v>
      </c>
      <c r="C153" s="94"/>
    </row>
    <row r="154" spans="1:3" customFormat="1" x14ac:dyDescent="0.25">
      <c r="A154">
        <v>100153</v>
      </c>
      <c r="B154" t="s">
        <v>2637</v>
      </c>
      <c r="C154" s="94"/>
    </row>
    <row r="155" spans="1:3" customFormat="1" x14ac:dyDescent="0.25">
      <c r="A155">
        <v>100154</v>
      </c>
      <c r="B155" t="s">
        <v>2638</v>
      </c>
      <c r="C155" s="94"/>
    </row>
    <row r="156" spans="1:3" customFormat="1" x14ac:dyDescent="0.25">
      <c r="A156">
        <v>100155</v>
      </c>
      <c r="B156" t="s">
        <v>10961</v>
      </c>
      <c r="C156" s="94"/>
    </row>
    <row r="157" spans="1:3" customFormat="1" x14ac:dyDescent="0.25">
      <c r="A157">
        <v>100156</v>
      </c>
      <c r="B157" t="s">
        <v>2639</v>
      </c>
      <c r="C157" s="94"/>
    </row>
    <row r="158" spans="1:3" customFormat="1" x14ac:dyDescent="0.25">
      <c r="A158">
        <v>100157</v>
      </c>
      <c r="B158" t="s">
        <v>2640</v>
      </c>
      <c r="C158" s="94"/>
    </row>
    <row r="159" spans="1:3" customFormat="1" x14ac:dyDescent="0.25">
      <c r="A159">
        <v>100158</v>
      </c>
      <c r="B159" t="s">
        <v>2641</v>
      </c>
      <c r="C159" s="94"/>
    </row>
    <row r="160" spans="1:3" customFormat="1" x14ac:dyDescent="0.25">
      <c r="A160">
        <v>100159</v>
      </c>
      <c r="B160" t="s">
        <v>2642</v>
      </c>
      <c r="C160" s="94"/>
    </row>
    <row r="161" spans="1:3" customFormat="1" x14ac:dyDescent="0.25">
      <c r="A161">
        <v>100160</v>
      </c>
      <c r="B161" t="s">
        <v>2645</v>
      </c>
      <c r="C161" s="94"/>
    </row>
    <row r="162" spans="1:3" customFormat="1" x14ac:dyDescent="0.25">
      <c r="A162">
        <v>100161</v>
      </c>
      <c r="B162" t="s">
        <v>2646</v>
      </c>
      <c r="C162" s="94"/>
    </row>
    <row r="163" spans="1:3" customFormat="1" x14ac:dyDescent="0.25">
      <c r="A163">
        <v>100162</v>
      </c>
      <c r="B163" t="s">
        <v>2647</v>
      </c>
      <c r="C163" s="94"/>
    </row>
    <row r="164" spans="1:3" customFormat="1" x14ac:dyDescent="0.25">
      <c r="A164">
        <v>100163</v>
      </c>
      <c r="B164" t="s">
        <v>2648</v>
      </c>
      <c r="C164" s="94"/>
    </row>
    <row r="165" spans="1:3" customFormat="1" x14ac:dyDescent="0.25">
      <c r="A165">
        <v>100164</v>
      </c>
      <c r="B165" t="s">
        <v>2644</v>
      </c>
      <c r="C165" s="94"/>
    </row>
    <row r="166" spans="1:3" customFormat="1" x14ac:dyDescent="0.25">
      <c r="A166">
        <v>100165</v>
      </c>
      <c r="B166" t="s">
        <v>2649</v>
      </c>
      <c r="C166" s="94"/>
    </row>
    <row r="167" spans="1:3" customFormat="1" x14ac:dyDescent="0.25">
      <c r="A167">
        <v>100166</v>
      </c>
      <c r="B167" t="s">
        <v>2650</v>
      </c>
      <c r="C167" s="94"/>
    </row>
    <row r="168" spans="1:3" customFormat="1" x14ac:dyDescent="0.25">
      <c r="A168">
        <v>100167</v>
      </c>
      <c r="B168" t="s">
        <v>10962</v>
      </c>
      <c r="C168" s="94"/>
    </row>
    <row r="169" spans="1:3" customFormat="1" x14ac:dyDescent="0.25">
      <c r="A169">
        <v>100168</v>
      </c>
      <c r="B169" t="s">
        <v>2651</v>
      </c>
      <c r="C169" s="94"/>
    </row>
    <row r="170" spans="1:3" customFormat="1" x14ac:dyDescent="0.25">
      <c r="A170">
        <v>100169</v>
      </c>
      <c r="B170" t="s">
        <v>2652</v>
      </c>
      <c r="C170" s="94"/>
    </row>
    <row r="171" spans="1:3" customFormat="1" x14ac:dyDescent="0.25">
      <c r="A171">
        <v>100170</v>
      </c>
      <c r="B171" t="s">
        <v>2653</v>
      </c>
      <c r="C171" s="94"/>
    </row>
    <row r="172" spans="1:3" customFormat="1" x14ac:dyDescent="0.25">
      <c r="A172">
        <v>100171</v>
      </c>
      <c r="B172" t="s">
        <v>2654</v>
      </c>
      <c r="C172" s="94"/>
    </row>
    <row r="173" spans="1:3" customFormat="1" x14ac:dyDescent="0.25">
      <c r="A173">
        <v>100172</v>
      </c>
      <c r="B173" t="s">
        <v>10963</v>
      </c>
      <c r="C173" s="94"/>
    </row>
    <row r="174" spans="1:3" customFormat="1" x14ac:dyDescent="0.25">
      <c r="A174">
        <v>100173</v>
      </c>
      <c r="B174" t="s">
        <v>2655</v>
      </c>
      <c r="C174" s="94"/>
    </row>
    <row r="175" spans="1:3" customFormat="1" x14ac:dyDescent="0.25">
      <c r="A175">
        <v>100174</v>
      </c>
      <c r="B175" t="s">
        <v>2657</v>
      </c>
      <c r="C175" s="94"/>
    </row>
    <row r="176" spans="1:3" customFormat="1" x14ac:dyDescent="0.25">
      <c r="A176">
        <v>100175</v>
      </c>
      <c r="B176" t="s">
        <v>2659</v>
      </c>
      <c r="C176" s="94"/>
    </row>
    <row r="177" spans="1:3" customFormat="1" x14ac:dyDescent="0.25">
      <c r="A177">
        <v>100176</v>
      </c>
      <c r="B177" t="s">
        <v>6876</v>
      </c>
      <c r="C177" s="94"/>
    </row>
    <row r="178" spans="1:3" customFormat="1" x14ac:dyDescent="0.25">
      <c r="A178">
        <v>100177</v>
      </c>
      <c r="B178" t="s">
        <v>2660</v>
      </c>
      <c r="C178" s="94"/>
    </row>
    <row r="179" spans="1:3" customFormat="1" x14ac:dyDescent="0.25">
      <c r="A179">
        <v>100178</v>
      </c>
      <c r="B179" t="s">
        <v>2661</v>
      </c>
      <c r="C179" s="94"/>
    </row>
    <row r="180" spans="1:3" customFormat="1" x14ac:dyDescent="0.25">
      <c r="A180">
        <v>100179</v>
      </c>
      <c r="B180" t="s">
        <v>2662</v>
      </c>
      <c r="C180" s="94"/>
    </row>
    <row r="181" spans="1:3" customFormat="1" x14ac:dyDescent="0.25">
      <c r="A181">
        <v>100180</v>
      </c>
      <c r="B181" t="s">
        <v>2663</v>
      </c>
      <c r="C181" s="94"/>
    </row>
    <row r="182" spans="1:3" customFormat="1" x14ac:dyDescent="0.25">
      <c r="A182">
        <v>100181</v>
      </c>
      <c r="B182" t="s">
        <v>6877</v>
      </c>
      <c r="C182" s="94"/>
    </row>
    <row r="183" spans="1:3" customFormat="1" x14ac:dyDescent="0.25">
      <c r="A183">
        <v>100182</v>
      </c>
      <c r="B183" t="s">
        <v>2665</v>
      </c>
      <c r="C183" s="94"/>
    </row>
    <row r="184" spans="1:3" customFormat="1" x14ac:dyDescent="0.25">
      <c r="A184">
        <v>100183</v>
      </c>
      <c r="B184" t="s">
        <v>2666</v>
      </c>
      <c r="C184" s="94"/>
    </row>
    <row r="185" spans="1:3" customFormat="1" x14ac:dyDescent="0.25">
      <c r="A185">
        <v>100184</v>
      </c>
      <c r="B185" t="s">
        <v>2667</v>
      </c>
      <c r="C185" s="94"/>
    </row>
    <row r="186" spans="1:3" customFormat="1" x14ac:dyDescent="0.25">
      <c r="A186">
        <v>100185</v>
      </c>
      <c r="B186" t="s">
        <v>2668</v>
      </c>
      <c r="C186" s="94"/>
    </row>
    <row r="187" spans="1:3" customFormat="1" x14ac:dyDescent="0.25">
      <c r="A187">
        <v>100186</v>
      </c>
      <c r="B187" t="s">
        <v>2669</v>
      </c>
      <c r="C187" s="94"/>
    </row>
    <row r="188" spans="1:3" customFormat="1" x14ac:dyDescent="0.25">
      <c r="A188">
        <v>100187</v>
      </c>
      <c r="B188" t="s">
        <v>2670</v>
      </c>
      <c r="C188" s="94"/>
    </row>
    <row r="189" spans="1:3" customFormat="1" x14ac:dyDescent="0.25">
      <c r="A189">
        <v>100188</v>
      </c>
      <c r="B189" t="s">
        <v>2672</v>
      </c>
      <c r="C189" s="94"/>
    </row>
    <row r="190" spans="1:3" customFormat="1" x14ac:dyDescent="0.25">
      <c r="A190">
        <v>100189</v>
      </c>
      <c r="B190" t="s">
        <v>2673</v>
      </c>
      <c r="C190" s="94"/>
    </row>
    <row r="191" spans="1:3" customFormat="1" x14ac:dyDescent="0.25">
      <c r="A191">
        <v>100190</v>
      </c>
      <c r="B191" t="s">
        <v>2674</v>
      </c>
      <c r="C191" s="94"/>
    </row>
    <row r="192" spans="1:3" customFormat="1" x14ac:dyDescent="0.25">
      <c r="A192">
        <v>100191</v>
      </c>
      <c r="B192" t="s">
        <v>10964</v>
      </c>
      <c r="C192" s="94"/>
    </row>
    <row r="193" spans="1:3" customFormat="1" x14ac:dyDescent="0.25">
      <c r="A193">
        <v>100192</v>
      </c>
      <c r="B193" t="s">
        <v>10965</v>
      </c>
      <c r="C193" s="94"/>
    </row>
    <row r="194" spans="1:3" customFormat="1" x14ac:dyDescent="0.25">
      <c r="A194">
        <v>100193</v>
      </c>
      <c r="B194" t="s">
        <v>6878</v>
      </c>
      <c r="C194" s="94"/>
    </row>
    <row r="195" spans="1:3" customFormat="1" x14ac:dyDescent="0.25">
      <c r="A195">
        <v>100194</v>
      </c>
      <c r="B195" t="s">
        <v>2675</v>
      </c>
      <c r="C195" s="94"/>
    </row>
    <row r="196" spans="1:3" customFormat="1" x14ac:dyDescent="0.25">
      <c r="A196">
        <v>100195</v>
      </c>
      <c r="B196" t="s">
        <v>2676</v>
      </c>
      <c r="C196" s="94"/>
    </row>
    <row r="197" spans="1:3" customFormat="1" x14ac:dyDescent="0.25">
      <c r="A197">
        <v>100196</v>
      </c>
      <c r="B197" t="s">
        <v>2677</v>
      </c>
      <c r="C197" s="94"/>
    </row>
    <row r="198" spans="1:3" customFormat="1" x14ac:dyDescent="0.25">
      <c r="A198">
        <v>100197</v>
      </c>
      <c r="B198" t="s">
        <v>2678</v>
      </c>
      <c r="C198" s="94"/>
    </row>
    <row r="199" spans="1:3" customFormat="1" x14ac:dyDescent="0.25">
      <c r="A199">
        <v>100198</v>
      </c>
      <c r="B199" t="s">
        <v>2680</v>
      </c>
      <c r="C199" s="94"/>
    </row>
    <row r="200" spans="1:3" customFormat="1" x14ac:dyDescent="0.25">
      <c r="A200">
        <v>100199</v>
      </c>
      <c r="B200" t="s">
        <v>2682</v>
      </c>
      <c r="C200" s="94"/>
    </row>
    <row r="201" spans="1:3" customFormat="1" x14ac:dyDescent="0.25">
      <c r="A201">
        <v>100200</v>
      </c>
      <c r="B201" t="s">
        <v>10966</v>
      </c>
      <c r="C201" s="94"/>
    </row>
    <row r="202" spans="1:3" customFormat="1" x14ac:dyDescent="0.25">
      <c r="A202">
        <v>100201</v>
      </c>
      <c r="B202" t="s">
        <v>10967</v>
      </c>
      <c r="C202" s="94"/>
    </row>
    <row r="203" spans="1:3" customFormat="1" x14ac:dyDescent="0.25">
      <c r="A203">
        <v>100202</v>
      </c>
      <c r="B203" t="s">
        <v>2683</v>
      </c>
      <c r="C203" s="94"/>
    </row>
    <row r="204" spans="1:3" customFormat="1" x14ac:dyDescent="0.25">
      <c r="A204">
        <v>100203</v>
      </c>
      <c r="B204" t="s">
        <v>2679</v>
      </c>
      <c r="C204" s="94"/>
    </row>
    <row r="205" spans="1:3" customFormat="1" x14ac:dyDescent="0.25">
      <c r="A205">
        <v>100204</v>
      </c>
      <c r="B205" t="s">
        <v>6879</v>
      </c>
      <c r="C205" s="94"/>
    </row>
    <row r="206" spans="1:3" customFormat="1" x14ac:dyDescent="0.25">
      <c r="A206">
        <v>100205</v>
      </c>
      <c r="B206" t="s">
        <v>2681</v>
      </c>
      <c r="C206" s="94"/>
    </row>
    <row r="207" spans="1:3" customFormat="1" x14ac:dyDescent="0.25">
      <c r="A207">
        <v>100206</v>
      </c>
      <c r="B207" t="s">
        <v>2684</v>
      </c>
      <c r="C207" s="94"/>
    </row>
    <row r="208" spans="1:3" customFormat="1" x14ac:dyDescent="0.25">
      <c r="A208">
        <v>100207</v>
      </c>
      <c r="B208" t="s">
        <v>2685</v>
      </c>
      <c r="C208" s="94"/>
    </row>
    <row r="209" spans="1:3" customFormat="1" x14ac:dyDescent="0.25">
      <c r="A209">
        <v>100208</v>
      </c>
      <c r="B209" t="s">
        <v>2687</v>
      </c>
      <c r="C209" s="94"/>
    </row>
    <row r="210" spans="1:3" customFormat="1" x14ac:dyDescent="0.25">
      <c r="A210">
        <v>100209</v>
      </c>
      <c r="B210" t="s">
        <v>2688</v>
      </c>
      <c r="C210" s="94"/>
    </row>
    <row r="211" spans="1:3" customFormat="1" x14ac:dyDescent="0.25">
      <c r="A211">
        <v>100210</v>
      </c>
      <c r="B211" t="s">
        <v>2689</v>
      </c>
      <c r="C211" s="94"/>
    </row>
    <row r="212" spans="1:3" customFormat="1" x14ac:dyDescent="0.25">
      <c r="A212">
        <v>100211</v>
      </c>
      <c r="B212" t="s">
        <v>2690</v>
      </c>
      <c r="C212" s="94"/>
    </row>
    <row r="213" spans="1:3" customFormat="1" x14ac:dyDescent="0.25">
      <c r="A213">
        <v>100212</v>
      </c>
      <c r="B213" t="s">
        <v>2691</v>
      </c>
      <c r="C213" s="94"/>
    </row>
    <row r="214" spans="1:3" customFormat="1" x14ac:dyDescent="0.25">
      <c r="A214">
        <v>100213</v>
      </c>
      <c r="B214" t="s">
        <v>2692</v>
      </c>
      <c r="C214" s="94"/>
    </row>
    <row r="215" spans="1:3" customFormat="1" x14ac:dyDescent="0.25">
      <c r="A215">
        <v>100214</v>
      </c>
      <c r="B215" t="s">
        <v>2693</v>
      </c>
      <c r="C215" s="94"/>
    </row>
    <row r="216" spans="1:3" customFormat="1" x14ac:dyDescent="0.25">
      <c r="A216">
        <v>100215</v>
      </c>
      <c r="B216" t="s">
        <v>2694</v>
      </c>
      <c r="C216" s="94"/>
    </row>
    <row r="217" spans="1:3" customFormat="1" x14ac:dyDescent="0.25">
      <c r="A217">
        <v>100216</v>
      </c>
      <c r="B217" t="s">
        <v>2695</v>
      </c>
      <c r="C217" s="94"/>
    </row>
    <row r="218" spans="1:3" customFormat="1" x14ac:dyDescent="0.25">
      <c r="A218">
        <v>100217</v>
      </c>
      <c r="B218" t="s">
        <v>2696</v>
      </c>
      <c r="C218" s="94"/>
    </row>
    <row r="219" spans="1:3" customFormat="1" x14ac:dyDescent="0.25">
      <c r="A219">
        <v>100218</v>
      </c>
      <c r="B219" t="s">
        <v>2697</v>
      </c>
      <c r="C219" s="94"/>
    </row>
    <row r="220" spans="1:3" customFormat="1" x14ac:dyDescent="0.25">
      <c r="A220">
        <v>100219</v>
      </c>
      <c r="B220" t="s">
        <v>2698</v>
      </c>
      <c r="C220" s="94"/>
    </row>
    <row r="221" spans="1:3" customFormat="1" x14ac:dyDescent="0.25">
      <c r="A221">
        <v>100220</v>
      </c>
      <c r="B221" t="s">
        <v>2699</v>
      </c>
      <c r="C221" s="94"/>
    </row>
    <row r="222" spans="1:3" customFormat="1" x14ac:dyDescent="0.25">
      <c r="A222">
        <v>100221</v>
      </c>
      <c r="B222" t="s">
        <v>2700</v>
      </c>
      <c r="C222" s="94"/>
    </row>
    <row r="223" spans="1:3" customFormat="1" x14ac:dyDescent="0.25">
      <c r="A223">
        <v>100222</v>
      </c>
      <c r="B223" t="s">
        <v>2701</v>
      </c>
      <c r="C223" s="94"/>
    </row>
    <row r="224" spans="1:3" customFormat="1" x14ac:dyDescent="0.25">
      <c r="A224">
        <v>100223</v>
      </c>
      <c r="B224" t="s">
        <v>2702</v>
      </c>
      <c r="C224" s="94"/>
    </row>
    <row r="225" spans="1:3" customFormat="1" x14ac:dyDescent="0.25">
      <c r="A225">
        <v>100224</v>
      </c>
      <c r="B225" t="s">
        <v>10968</v>
      </c>
      <c r="C225" s="94"/>
    </row>
    <row r="226" spans="1:3" customFormat="1" x14ac:dyDescent="0.25">
      <c r="A226">
        <v>100225</v>
      </c>
      <c r="B226" t="s">
        <v>6880</v>
      </c>
      <c r="C226" s="94"/>
    </row>
    <row r="227" spans="1:3" customFormat="1" x14ac:dyDescent="0.25">
      <c r="A227">
        <v>100226</v>
      </c>
      <c r="B227" t="s">
        <v>2703</v>
      </c>
      <c r="C227" s="94"/>
    </row>
    <row r="228" spans="1:3" customFormat="1" x14ac:dyDescent="0.25">
      <c r="A228">
        <v>100227</v>
      </c>
      <c r="B228" t="s">
        <v>6881</v>
      </c>
      <c r="C228" s="94"/>
    </row>
    <row r="229" spans="1:3" customFormat="1" x14ac:dyDescent="0.25">
      <c r="A229">
        <v>100228</v>
      </c>
      <c r="B229" t="s">
        <v>2704</v>
      </c>
      <c r="C229" s="94"/>
    </row>
    <row r="230" spans="1:3" customFormat="1" x14ac:dyDescent="0.25">
      <c r="A230">
        <v>100229</v>
      </c>
      <c r="B230" t="s">
        <v>10969</v>
      </c>
      <c r="C230" s="94"/>
    </row>
    <row r="231" spans="1:3" customFormat="1" x14ac:dyDescent="0.25">
      <c r="A231">
        <v>100230</v>
      </c>
      <c r="B231" t="s">
        <v>2705</v>
      </c>
      <c r="C231" s="94"/>
    </row>
    <row r="232" spans="1:3" customFormat="1" x14ac:dyDescent="0.25">
      <c r="A232">
        <v>100231</v>
      </c>
      <c r="B232" t="s">
        <v>2706</v>
      </c>
      <c r="C232" s="94"/>
    </row>
    <row r="233" spans="1:3" customFormat="1" x14ac:dyDescent="0.25">
      <c r="A233">
        <v>100232</v>
      </c>
      <c r="B233" t="s">
        <v>2707</v>
      </c>
      <c r="C233" s="94"/>
    </row>
    <row r="234" spans="1:3" customFormat="1" x14ac:dyDescent="0.25">
      <c r="A234">
        <v>100233</v>
      </c>
      <c r="B234" t="s">
        <v>2708</v>
      </c>
      <c r="C234" s="94"/>
    </row>
    <row r="235" spans="1:3" customFormat="1" x14ac:dyDescent="0.25">
      <c r="A235">
        <v>100234</v>
      </c>
      <c r="B235" t="s">
        <v>2710</v>
      </c>
      <c r="C235" s="94"/>
    </row>
    <row r="236" spans="1:3" customFormat="1" x14ac:dyDescent="0.25">
      <c r="A236">
        <v>100235</v>
      </c>
      <c r="B236" t="s">
        <v>6882</v>
      </c>
      <c r="C236" s="94"/>
    </row>
    <row r="237" spans="1:3" customFormat="1" x14ac:dyDescent="0.25">
      <c r="A237">
        <v>100236</v>
      </c>
      <c r="B237" t="s">
        <v>2714</v>
      </c>
      <c r="C237" s="94"/>
    </row>
    <row r="238" spans="1:3" customFormat="1" x14ac:dyDescent="0.25">
      <c r="A238">
        <v>100237</v>
      </c>
      <c r="B238" t="s">
        <v>2711</v>
      </c>
      <c r="C238" s="94"/>
    </row>
    <row r="239" spans="1:3" customFormat="1" x14ac:dyDescent="0.25">
      <c r="A239">
        <v>100238</v>
      </c>
      <c r="B239" t="s">
        <v>2712</v>
      </c>
      <c r="C239" s="94"/>
    </row>
    <row r="240" spans="1:3" customFormat="1" x14ac:dyDescent="0.25">
      <c r="A240">
        <v>100239</v>
      </c>
      <c r="B240" t="s">
        <v>2713</v>
      </c>
      <c r="C240" s="94"/>
    </row>
    <row r="241" spans="1:3" customFormat="1" x14ac:dyDescent="0.25">
      <c r="A241">
        <v>100240</v>
      </c>
      <c r="B241" t="s">
        <v>2715</v>
      </c>
      <c r="C241" s="94"/>
    </row>
    <row r="242" spans="1:3" customFormat="1" x14ac:dyDescent="0.25">
      <c r="A242">
        <v>100241</v>
      </c>
      <c r="B242" t="s">
        <v>2716</v>
      </c>
      <c r="C242" s="94"/>
    </row>
    <row r="243" spans="1:3" customFormat="1" x14ac:dyDescent="0.25">
      <c r="A243">
        <v>100242</v>
      </c>
      <c r="B243" t="s">
        <v>2717</v>
      </c>
      <c r="C243" s="94"/>
    </row>
    <row r="244" spans="1:3" customFormat="1" x14ac:dyDescent="0.25">
      <c r="A244">
        <v>100243</v>
      </c>
      <c r="B244" t="s">
        <v>10970</v>
      </c>
      <c r="C244" s="94"/>
    </row>
    <row r="245" spans="1:3" customFormat="1" x14ac:dyDescent="0.25">
      <c r="A245">
        <v>100244</v>
      </c>
      <c r="B245" t="s">
        <v>2718</v>
      </c>
      <c r="C245" s="94"/>
    </row>
    <row r="246" spans="1:3" customFormat="1" x14ac:dyDescent="0.25">
      <c r="A246">
        <v>100245</v>
      </c>
      <c r="B246" t="s">
        <v>2719</v>
      </c>
      <c r="C246" s="94"/>
    </row>
    <row r="247" spans="1:3" customFormat="1" x14ac:dyDescent="0.25">
      <c r="A247">
        <v>100246</v>
      </c>
      <c r="B247" t="s">
        <v>2720</v>
      </c>
      <c r="C247" s="94"/>
    </row>
    <row r="248" spans="1:3" customFormat="1" x14ac:dyDescent="0.25">
      <c r="A248">
        <v>100247</v>
      </c>
      <c r="B248" t="s">
        <v>2721</v>
      </c>
      <c r="C248" s="94"/>
    </row>
    <row r="249" spans="1:3" customFormat="1" x14ac:dyDescent="0.25">
      <c r="A249">
        <v>100248</v>
      </c>
      <c r="B249" t="s">
        <v>2722</v>
      </c>
      <c r="C249" s="94"/>
    </row>
    <row r="250" spans="1:3" customFormat="1" x14ac:dyDescent="0.25">
      <c r="A250">
        <v>100249</v>
      </c>
      <c r="B250" t="s">
        <v>2723</v>
      </c>
      <c r="C250" s="94"/>
    </row>
    <row r="251" spans="1:3" customFormat="1" x14ac:dyDescent="0.25">
      <c r="A251">
        <v>100250</v>
      </c>
      <c r="B251" t="s">
        <v>2724</v>
      </c>
      <c r="C251" s="94"/>
    </row>
    <row r="252" spans="1:3" customFormat="1" x14ac:dyDescent="0.25">
      <c r="A252">
        <v>100251</v>
      </c>
      <c r="B252" t="s">
        <v>2725</v>
      </c>
      <c r="C252" s="94"/>
    </row>
    <row r="253" spans="1:3" customFormat="1" x14ac:dyDescent="0.25">
      <c r="A253">
        <v>100252</v>
      </c>
      <c r="B253" t="s">
        <v>2726</v>
      </c>
      <c r="C253" s="94"/>
    </row>
    <row r="254" spans="1:3" customFormat="1" x14ac:dyDescent="0.25">
      <c r="A254">
        <v>100253</v>
      </c>
      <c r="B254" t="s">
        <v>2727</v>
      </c>
      <c r="C254" s="94"/>
    </row>
    <row r="255" spans="1:3" customFormat="1" x14ac:dyDescent="0.25">
      <c r="A255">
        <v>100254</v>
      </c>
      <c r="B255" t="s">
        <v>2728</v>
      </c>
      <c r="C255" s="94"/>
    </row>
    <row r="256" spans="1:3" customFormat="1" x14ac:dyDescent="0.25">
      <c r="A256">
        <v>100255</v>
      </c>
      <c r="B256" t="s">
        <v>2729</v>
      </c>
      <c r="C256" s="94"/>
    </row>
    <row r="257" spans="1:3" customFormat="1" x14ac:dyDescent="0.25">
      <c r="A257">
        <v>100256</v>
      </c>
      <c r="B257" t="s">
        <v>2730</v>
      </c>
      <c r="C257" s="94"/>
    </row>
    <row r="258" spans="1:3" customFormat="1" x14ac:dyDescent="0.25">
      <c r="A258">
        <v>100257</v>
      </c>
      <c r="B258" t="s">
        <v>6883</v>
      </c>
      <c r="C258" s="94"/>
    </row>
    <row r="259" spans="1:3" customFormat="1" x14ac:dyDescent="0.25">
      <c r="A259">
        <v>100258</v>
      </c>
      <c r="B259" t="s">
        <v>2731</v>
      </c>
      <c r="C259" s="94"/>
    </row>
    <row r="260" spans="1:3" customFormat="1" x14ac:dyDescent="0.25">
      <c r="A260">
        <v>100259</v>
      </c>
      <c r="B260" t="s">
        <v>2732</v>
      </c>
      <c r="C260" s="94"/>
    </row>
    <row r="261" spans="1:3" customFormat="1" x14ac:dyDescent="0.25">
      <c r="A261">
        <v>100260</v>
      </c>
      <c r="B261" t="s">
        <v>2733</v>
      </c>
      <c r="C261" s="94"/>
    </row>
    <row r="262" spans="1:3" customFormat="1" x14ac:dyDescent="0.25">
      <c r="A262">
        <v>100261</v>
      </c>
      <c r="B262" t="s">
        <v>2734</v>
      </c>
      <c r="C262" s="94"/>
    </row>
    <row r="263" spans="1:3" customFormat="1" x14ac:dyDescent="0.25">
      <c r="A263">
        <v>100262</v>
      </c>
      <c r="B263" t="s">
        <v>6884</v>
      </c>
      <c r="C263" s="94"/>
    </row>
    <row r="264" spans="1:3" customFormat="1" x14ac:dyDescent="0.25">
      <c r="A264">
        <v>100263</v>
      </c>
      <c r="B264" t="s">
        <v>2735</v>
      </c>
      <c r="C264" s="94"/>
    </row>
    <row r="265" spans="1:3" customFormat="1" x14ac:dyDescent="0.25">
      <c r="A265">
        <v>100264</v>
      </c>
      <c r="B265" t="s">
        <v>2736</v>
      </c>
      <c r="C265" s="94"/>
    </row>
    <row r="266" spans="1:3" customFormat="1" x14ac:dyDescent="0.25">
      <c r="A266">
        <v>100265</v>
      </c>
      <c r="B266" t="s">
        <v>2737</v>
      </c>
      <c r="C266" s="94"/>
    </row>
    <row r="267" spans="1:3" customFormat="1" x14ac:dyDescent="0.25">
      <c r="A267">
        <v>100266</v>
      </c>
      <c r="B267" t="s">
        <v>2738</v>
      </c>
      <c r="C267" s="94"/>
    </row>
    <row r="268" spans="1:3" customFormat="1" x14ac:dyDescent="0.25">
      <c r="A268">
        <v>100267</v>
      </c>
      <c r="B268" t="s">
        <v>2739</v>
      </c>
      <c r="C268" s="94"/>
    </row>
    <row r="269" spans="1:3" customFormat="1" x14ac:dyDescent="0.25">
      <c r="A269">
        <v>100268</v>
      </c>
      <c r="B269" t="s">
        <v>2740</v>
      </c>
      <c r="C269" s="94"/>
    </row>
    <row r="270" spans="1:3" customFormat="1" x14ac:dyDescent="0.25">
      <c r="A270">
        <v>100269</v>
      </c>
      <c r="B270" t="s">
        <v>2741</v>
      </c>
      <c r="C270" s="94"/>
    </row>
    <row r="271" spans="1:3" customFormat="1" x14ac:dyDescent="0.25">
      <c r="A271">
        <v>100270</v>
      </c>
      <c r="B271" t="s">
        <v>2742</v>
      </c>
      <c r="C271" s="94"/>
    </row>
    <row r="272" spans="1:3" customFormat="1" x14ac:dyDescent="0.25">
      <c r="A272">
        <v>100271</v>
      </c>
      <c r="B272" t="s">
        <v>2743</v>
      </c>
      <c r="C272" s="94"/>
    </row>
    <row r="273" spans="1:3" customFormat="1" x14ac:dyDescent="0.25">
      <c r="A273">
        <v>100272</v>
      </c>
      <c r="B273" t="s">
        <v>2744</v>
      </c>
      <c r="C273" s="94"/>
    </row>
    <row r="274" spans="1:3" customFormat="1" x14ac:dyDescent="0.25">
      <c r="A274">
        <v>100273</v>
      </c>
      <c r="B274" t="s">
        <v>2746</v>
      </c>
      <c r="C274" s="94"/>
    </row>
    <row r="275" spans="1:3" customFormat="1" x14ac:dyDescent="0.25">
      <c r="A275">
        <v>100274</v>
      </c>
      <c r="B275" t="s">
        <v>6885</v>
      </c>
      <c r="C275" s="94"/>
    </row>
    <row r="276" spans="1:3" customFormat="1" x14ac:dyDescent="0.25">
      <c r="A276">
        <v>100275</v>
      </c>
      <c r="B276" t="s">
        <v>6886</v>
      </c>
      <c r="C276" s="94"/>
    </row>
    <row r="277" spans="1:3" customFormat="1" x14ac:dyDescent="0.25">
      <c r="A277">
        <v>100276</v>
      </c>
      <c r="B277" t="s">
        <v>2747</v>
      </c>
      <c r="C277" s="94"/>
    </row>
    <row r="278" spans="1:3" customFormat="1" x14ac:dyDescent="0.25">
      <c r="A278">
        <v>100277</v>
      </c>
      <c r="B278" t="s">
        <v>6887</v>
      </c>
      <c r="C278" s="94"/>
    </row>
    <row r="279" spans="1:3" customFormat="1" x14ac:dyDescent="0.25">
      <c r="A279">
        <v>100278</v>
      </c>
      <c r="B279" t="s">
        <v>6888</v>
      </c>
      <c r="C279" s="94"/>
    </row>
    <row r="280" spans="1:3" customFormat="1" x14ac:dyDescent="0.25">
      <c r="A280">
        <v>100279</v>
      </c>
      <c r="B280" t="s">
        <v>2748</v>
      </c>
      <c r="C280" s="94"/>
    </row>
    <row r="281" spans="1:3" customFormat="1" x14ac:dyDescent="0.25">
      <c r="A281">
        <v>100280</v>
      </c>
      <c r="B281" t="s">
        <v>6902</v>
      </c>
      <c r="C281" s="94"/>
    </row>
    <row r="282" spans="1:3" customFormat="1" x14ac:dyDescent="0.25">
      <c r="A282">
        <v>100281</v>
      </c>
      <c r="B282" t="s">
        <v>2787</v>
      </c>
      <c r="C282" s="94"/>
    </row>
    <row r="283" spans="1:3" customFormat="1" x14ac:dyDescent="0.25">
      <c r="A283">
        <v>100282</v>
      </c>
      <c r="B283" t="s">
        <v>2788</v>
      </c>
      <c r="C283" s="94"/>
    </row>
    <row r="284" spans="1:3" customFormat="1" x14ac:dyDescent="0.25">
      <c r="A284">
        <v>100283</v>
      </c>
      <c r="B284" t="s">
        <v>2789</v>
      </c>
      <c r="C284" s="94"/>
    </row>
    <row r="285" spans="1:3" customFormat="1" x14ac:dyDescent="0.25">
      <c r="A285">
        <v>100284</v>
      </c>
      <c r="B285" t="s">
        <v>2790</v>
      </c>
      <c r="C285" s="94"/>
    </row>
    <row r="286" spans="1:3" customFormat="1" x14ac:dyDescent="0.25">
      <c r="A286">
        <v>100285</v>
      </c>
      <c r="B286" t="s">
        <v>2791</v>
      </c>
      <c r="C286" s="94"/>
    </row>
    <row r="287" spans="1:3" customFormat="1" x14ac:dyDescent="0.25">
      <c r="A287">
        <v>100286</v>
      </c>
      <c r="B287" t="s">
        <v>6903</v>
      </c>
      <c r="C287" s="94"/>
    </row>
    <row r="288" spans="1:3" customFormat="1" x14ac:dyDescent="0.25">
      <c r="A288">
        <v>100287</v>
      </c>
      <c r="B288" t="s">
        <v>6904</v>
      </c>
      <c r="C288" s="94"/>
    </row>
    <row r="289" spans="1:3" customFormat="1" x14ac:dyDescent="0.25">
      <c r="A289">
        <v>100288</v>
      </c>
      <c r="B289" t="s">
        <v>2792</v>
      </c>
      <c r="C289" s="94"/>
    </row>
    <row r="290" spans="1:3" customFormat="1" x14ac:dyDescent="0.25">
      <c r="A290">
        <v>100289</v>
      </c>
      <c r="B290" t="s">
        <v>2793</v>
      </c>
      <c r="C290" s="94"/>
    </row>
    <row r="291" spans="1:3" customFormat="1" x14ac:dyDescent="0.25">
      <c r="A291">
        <v>100290</v>
      </c>
      <c r="B291" t="s">
        <v>2794</v>
      </c>
      <c r="C291" s="94"/>
    </row>
    <row r="292" spans="1:3" customFormat="1" x14ac:dyDescent="0.25">
      <c r="A292">
        <v>100291</v>
      </c>
      <c r="B292" t="s">
        <v>2795</v>
      </c>
      <c r="C292" s="94"/>
    </row>
    <row r="293" spans="1:3" customFormat="1" x14ac:dyDescent="0.25">
      <c r="A293">
        <v>100292</v>
      </c>
      <c r="B293" t="s">
        <v>2796</v>
      </c>
      <c r="C293" s="94"/>
    </row>
    <row r="294" spans="1:3" customFormat="1" x14ac:dyDescent="0.25">
      <c r="A294">
        <v>100293</v>
      </c>
      <c r="B294" t="s">
        <v>2797</v>
      </c>
      <c r="C294" s="94"/>
    </row>
    <row r="295" spans="1:3" customFormat="1" x14ac:dyDescent="0.25">
      <c r="A295">
        <v>100294</v>
      </c>
      <c r="B295" t="s">
        <v>2798</v>
      </c>
      <c r="C295" s="94"/>
    </row>
    <row r="296" spans="1:3" customFormat="1" x14ac:dyDescent="0.25">
      <c r="A296">
        <v>100295</v>
      </c>
      <c r="B296" t="s">
        <v>2799</v>
      </c>
      <c r="C296" s="94"/>
    </row>
    <row r="297" spans="1:3" customFormat="1" x14ac:dyDescent="0.25">
      <c r="A297">
        <v>100296</v>
      </c>
      <c r="B297" t="s">
        <v>6905</v>
      </c>
      <c r="C297" s="94"/>
    </row>
    <row r="298" spans="1:3" customFormat="1" x14ac:dyDescent="0.25">
      <c r="A298">
        <v>100297</v>
      </c>
      <c r="B298" t="s">
        <v>2800</v>
      </c>
      <c r="C298" s="94"/>
    </row>
    <row r="299" spans="1:3" customFormat="1" x14ac:dyDescent="0.25">
      <c r="A299">
        <v>100298</v>
      </c>
      <c r="B299" t="s">
        <v>2801</v>
      </c>
      <c r="C299" s="94"/>
    </row>
    <row r="300" spans="1:3" customFormat="1" x14ac:dyDescent="0.25">
      <c r="A300">
        <v>100299</v>
      </c>
      <c r="B300" t="s">
        <v>2802</v>
      </c>
      <c r="C300" s="94"/>
    </row>
    <row r="301" spans="1:3" customFormat="1" x14ac:dyDescent="0.25">
      <c r="A301">
        <v>100300</v>
      </c>
      <c r="B301" t="s">
        <v>2803</v>
      </c>
      <c r="C301" s="94"/>
    </row>
    <row r="302" spans="1:3" customFormat="1" x14ac:dyDescent="0.25">
      <c r="A302">
        <v>100301</v>
      </c>
      <c r="B302" t="s">
        <v>2804</v>
      </c>
      <c r="C302" s="94"/>
    </row>
    <row r="303" spans="1:3" customFormat="1" x14ac:dyDescent="0.25">
      <c r="A303">
        <v>100302</v>
      </c>
      <c r="B303" t="s">
        <v>2805</v>
      </c>
      <c r="C303" s="94"/>
    </row>
    <row r="304" spans="1:3" customFormat="1" x14ac:dyDescent="0.25">
      <c r="A304">
        <v>100303</v>
      </c>
      <c r="B304" t="s">
        <v>2745</v>
      </c>
      <c r="C304" s="94"/>
    </row>
    <row r="305" spans="1:3" customFormat="1" x14ac:dyDescent="0.25">
      <c r="A305">
        <v>100304</v>
      </c>
      <c r="B305" t="s">
        <v>6889</v>
      </c>
      <c r="C305" s="94"/>
    </row>
    <row r="306" spans="1:3" customFormat="1" x14ac:dyDescent="0.25">
      <c r="A306">
        <v>100305</v>
      </c>
      <c r="B306" t="s">
        <v>2749</v>
      </c>
      <c r="C306" s="94"/>
    </row>
    <row r="307" spans="1:3" customFormat="1" x14ac:dyDescent="0.25">
      <c r="A307">
        <v>100306</v>
      </c>
      <c r="B307" t="s">
        <v>2750</v>
      </c>
      <c r="C307" s="94"/>
    </row>
    <row r="308" spans="1:3" customFormat="1" x14ac:dyDescent="0.25">
      <c r="A308">
        <v>100307</v>
      </c>
      <c r="B308" t="s">
        <v>2751</v>
      </c>
      <c r="C308" s="94"/>
    </row>
    <row r="309" spans="1:3" customFormat="1" x14ac:dyDescent="0.25">
      <c r="A309">
        <v>100308</v>
      </c>
      <c r="B309" t="s">
        <v>2752</v>
      </c>
      <c r="C309" s="94"/>
    </row>
    <row r="310" spans="1:3" customFormat="1" x14ac:dyDescent="0.25">
      <c r="A310">
        <v>100309</v>
      </c>
      <c r="B310" t="s">
        <v>6890</v>
      </c>
      <c r="C310" s="94"/>
    </row>
    <row r="311" spans="1:3" customFormat="1" x14ac:dyDescent="0.25">
      <c r="A311">
        <v>100310</v>
      </c>
      <c r="B311" t="s">
        <v>2753</v>
      </c>
      <c r="C311" s="94"/>
    </row>
    <row r="312" spans="1:3" customFormat="1" x14ac:dyDescent="0.25">
      <c r="A312">
        <v>100311</v>
      </c>
      <c r="B312" t="s">
        <v>6891</v>
      </c>
      <c r="C312" s="94"/>
    </row>
    <row r="313" spans="1:3" customFormat="1" x14ac:dyDescent="0.25">
      <c r="A313">
        <v>100312</v>
      </c>
      <c r="B313" t="s">
        <v>2754</v>
      </c>
      <c r="C313" s="94"/>
    </row>
    <row r="314" spans="1:3" customFormat="1" x14ac:dyDescent="0.25">
      <c r="A314">
        <v>100313</v>
      </c>
      <c r="B314" t="s">
        <v>2755</v>
      </c>
      <c r="C314" s="94"/>
    </row>
    <row r="315" spans="1:3" customFormat="1" x14ac:dyDescent="0.25">
      <c r="A315">
        <v>100314</v>
      </c>
      <c r="B315" t="s">
        <v>2756</v>
      </c>
      <c r="C315" s="94"/>
    </row>
    <row r="316" spans="1:3" customFormat="1" x14ac:dyDescent="0.25">
      <c r="A316">
        <v>100315</v>
      </c>
      <c r="B316" t="s">
        <v>2757</v>
      </c>
      <c r="C316" s="94"/>
    </row>
    <row r="317" spans="1:3" customFormat="1" x14ac:dyDescent="0.25">
      <c r="A317">
        <v>100316</v>
      </c>
      <c r="B317" t="s">
        <v>6892</v>
      </c>
      <c r="C317" s="94"/>
    </row>
    <row r="318" spans="1:3" customFormat="1" x14ac:dyDescent="0.25">
      <c r="A318">
        <v>100317</v>
      </c>
      <c r="B318" t="s">
        <v>2758</v>
      </c>
      <c r="C318" s="94"/>
    </row>
    <row r="319" spans="1:3" customFormat="1" x14ac:dyDescent="0.25">
      <c r="A319">
        <v>100318</v>
      </c>
      <c r="B319" t="s">
        <v>2759</v>
      </c>
      <c r="C319" s="94"/>
    </row>
    <row r="320" spans="1:3" customFormat="1" x14ac:dyDescent="0.25">
      <c r="A320">
        <v>100319</v>
      </c>
      <c r="B320" t="s">
        <v>2760</v>
      </c>
      <c r="C320" s="94"/>
    </row>
    <row r="321" spans="1:3" customFormat="1" x14ac:dyDescent="0.25">
      <c r="A321">
        <v>100320</v>
      </c>
      <c r="B321" t="s">
        <v>2761</v>
      </c>
      <c r="C321" s="94"/>
    </row>
    <row r="322" spans="1:3" customFormat="1" x14ac:dyDescent="0.25">
      <c r="A322">
        <v>100321</v>
      </c>
      <c r="B322" t="s">
        <v>2762</v>
      </c>
      <c r="C322" s="94"/>
    </row>
    <row r="323" spans="1:3" customFormat="1" x14ac:dyDescent="0.25">
      <c r="A323">
        <v>100322</v>
      </c>
      <c r="B323" t="s">
        <v>2763</v>
      </c>
      <c r="C323" s="94"/>
    </row>
    <row r="324" spans="1:3" customFormat="1" x14ac:dyDescent="0.25">
      <c r="A324">
        <v>100323</v>
      </c>
      <c r="B324" t="s">
        <v>2764</v>
      </c>
      <c r="C324" s="94"/>
    </row>
    <row r="325" spans="1:3" customFormat="1" x14ac:dyDescent="0.25">
      <c r="A325">
        <v>100324</v>
      </c>
      <c r="B325" t="s">
        <v>2765</v>
      </c>
      <c r="C325" s="94"/>
    </row>
    <row r="326" spans="1:3" customFormat="1" x14ac:dyDescent="0.25">
      <c r="A326">
        <v>100325</v>
      </c>
      <c r="B326" t="s">
        <v>2766</v>
      </c>
      <c r="C326" s="94"/>
    </row>
    <row r="327" spans="1:3" customFormat="1" x14ac:dyDescent="0.25">
      <c r="A327">
        <v>100326</v>
      </c>
      <c r="B327" t="s">
        <v>2767</v>
      </c>
      <c r="C327" s="94"/>
    </row>
    <row r="328" spans="1:3" customFormat="1" x14ac:dyDescent="0.25">
      <c r="A328">
        <v>100327</v>
      </c>
      <c r="B328" t="s">
        <v>2768</v>
      </c>
      <c r="C328" s="94"/>
    </row>
    <row r="329" spans="1:3" customFormat="1" x14ac:dyDescent="0.25">
      <c r="A329">
        <v>100328</v>
      </c>
      <c r="B329" t="s">
        <v>2769</v>
      </c>
      <c r="C329" s="94"/>
    </row>
    <row r="330" spans="1:3" customFormat="1" x14ac:dyDescent="0.25">
      <c r="A330">
        <v>100329</v>
      </c>
      <c r="B330" t="s">
        <v>2770</v>
      </c>
      <c r="C330" s="94"/>
    </row>
    <row r="331" spans="1:3" customFormat="1" x14ac:dyDescent="0.25">
      <c r="A331">
        <v>100330</v>
      </c>
      <c r="B331" t="s">
        <v>2771</v>
      </c>
      <c r="C331" s="94"/>
    </row>
    <row r="332" spans="1:3" customFormat="1" x14ac:dyDescent="0.25">
      <c r="A332">
        <v>100331</v>
      </c>
      <c r="B332" t="s">
        <v>2772</v>
      </c>
      <c r="C332" s="94"/>
    </row>
    <row r="333" spans="1:3" customFormat="1" x14ac:dyDescent="0.25">
      <c r="A333">
        <v>100332</v>
      </c>
      <c r="B333" t="s">
        <v>2773</v>
      </c>
      <c r="C333" s="94"/>
    </row>
    <row r="334" spans="1:3" customFormat="1" x14ac:dyDescent="0.25">
      <c r="A334">
        <v>100333</v>
      </c>
      <c r="B334" t="s">
        <v>2774</v>
      </c>
      <c r="C334" s="94"/>
    </row>
    <row r="335" spans="1:3" customFormat="1" x14ac:dyDescent="0.25">
      <c r="A335">
        <v>100334</v>
      </c>
      <c r="B335" t="s">
        <v>2775</v>
      </c>
      <c r="C335" s="94"/>
    </row>
    <row r="336" spans="1:3" customFormat="1" x14ac:dyDescent="0.25">
      <c r="A336">
        <v>100335</v>
      </c>
      <c r="B336" t="s">
        <v>2776</v>
      </c>
      <c r="C336" s="94"/>
    </row>
    <row r="337" spans="1:3" customFormat="1" x14ac:dyDescent="0.25">
      <c r="A337">
        <v>100336</v>
      </c>
      <c r="B337" t="s">
        <v>2777</v>
      </c>
      <c r="C337" s="94"/>
    </row>
    <row r="338" spans="1:3" customFormat="1" x14ac:dyDescent="0.25">
      <c r="A338">
        <v>100337</v>
      </c>
      <c r="B338" t="s">
        <v>2778</v>
      </c>
      <c r="C338" s="94"/>
    </row>
    <row r="339" spans="1:3" customFormat="1" x14ac:dyDescent="0.25">
      <c r="A339">
        <v>100338</v>
      </c>
      <c r="B339" t="s">
        <v>6893</v>
      </c>
      <c r="C339" s="94"/>
    </row>
    <row r="340" spans="1:3" customFormat="1" x14ac:dyDescent="0.25">
      <c r="A340">
        <v>100339</v>
      </c>
      <c r="B340" t="s">
        <v>2779</v>
      </c>
      <c r="C340" s="94"/>
    </row>
    <row r="341" spans="1:3" customFormat="1" x14ac:dyDescent="0.25">
      <c r="A341">
        <v>100340</v>
      </c>
      <c r="B341" t="s">
        <v>2780</v>
      </c>
      <c r="C341" s="94"/>
    </row>
    <row r="342" spans="1:3" customFormat="1" x14ac:dyDescent="0.25">
      <c r="A342">
        <v>100341</v>
      </c>
      <c r="B342" t="s">
        <v>2781</v>
      </c>
      <c r="C342" s="94"/>
    </row>
    <row r="343" spans="1:3" customFormat="1" x14ac:dyDescent="0.25">
      <c r="A343">
        <v>100342</v>
      </c>
      <c r="B343" t="s">
        <v>2782</v>
      </c>
      <c r="C343" s="94"/>
    </row>
    <row r="344" spans="1:3" customFormat="1" x14ac:dyDescent="0.25">
      <c r="A344">
        <v>100343</v>
      </c>
      <c r="B344" t="s">
        <v>6894</v>
      </c>
      <c r="C344" s="94"/>
    </row>
    <row r="345" spans="1:3" customFormat="1" x14ac:dyDescent="0.25">
      <c r="A345">
        <v>100344</v>
      </c>
      <c r="B345" t="s">
        <v>6895</v>
      </c>
      <c r="C345" s="94"/>
    </row>
    <row r="346" spans="1:3" customFormat="1" x14ac:dyDescent="0.25">
      <c r="A346">
        <v>100345</v>
      </c>
      <c r="B346" t="s">
        <v>6896</v>
      </c>
      <c r="C346" s="94"/>
    </row>
    <row r="347" spans="1:3" customFormat="1" x14ac:dyDescent="0.25">
      <c r="A347">
        <v>100346</v>
      </c>
      <c r="B347" t="s">
        <v>6897</v>
      </c>
      <c r="C347" s="94"/>
    </row>
    <row r="348" spans="1:3" customFormat="1" x14ac:dyDescent="0.25">
      <c r="A348">
        <v>100347</v>
      </c>
      <c r="B348" t="s">
        <v>6898</v>
      </c>
      <c r="C348" s="94"/>
    </row>
    <row r="349" spans="1:3" customFormat="1" x14ac:dyDescent="0.25">
      <c r="A349">
        <v>100348</v>
      </c>
      <c r="B349" t="s">
        <v>6899</v>
      </c>
      <c r="C349" s="94"/>
    </row>
    <row r="350" spans="1:3" customFormat="1" x14ac:dyDescent="0.25">
      <c r="A350">
        <v>100349</v>
      </c>
      <c r="B350" t="s">
        <v>2783</v>
      </c>
      <c r="C350" s="94"/>
    </row>
    <row r="351" spans="1:3" customFormat="1" x14ac:dyDescent="0.25">
      <c r="A351">
        <v>100350</v>
      </c>
      <c r="B351" t="s">
        <v>6900</v>
      </c>
      <c r="C351" s="94"/>
    </row>
    <row r="352" spans="1:3" customFormat="1" x14ac:dyDescent="0.25">
      <c r="A352">
        <v>100351</v>
      </c>
      <c r="B352" t="s">
        <v>6901</v>
      </c>
      <c r="C352" s="94"/>
    </row>
    <row r="353" spans="1:3" customFormat="1" x14ac:dyDescent="0.25">
      <c r="A353">
        <v>100352</v>
      </c>
      <c r="B353" t="s">
        <v>2784</v>
      </c>
      <c r="C353" s="94"/>
    </row>
    <row r="354" spans="1:3" customFormat="1" x14ac:dyDescent="0.25">
      <c r="A354">
        <v>100353</v>
      </c>
      <c r="B354" t="s">
        <v>2785</v>
      </c>
      <c r="C354" s="94"/>
    </row>
    <row r="355" spans="1:3" customFormat="1" x14ac:dyDescent="0.25">
      <c r="A355">
        <v>100354</v>
      </c>
      <c r="B355" t="s">
        <v>2786</v>
      </c>
      <c r="C355" s="94"/>
    </row>
    <row r="356" spans="1:3" customFormat="1" x14ac:dyDescent="0.25">
      <c r="A356">
        <v>100355</v>
      </c>
      <c r="B356" t="s">
        <v>2806</v>
      </c>
      <c r="C356" s="94"/>
    </row>
    <row r="357" spans="1:3" customFormat="1" x14ac:dyDescent="0.25">
      <c r="A357">
        <v>100356</v>
      </c>
      <c r="B357" t="s">
        <v>2807</v>
      </c>
      <c r="C357" s="94"/>
    </row>
    <row r="358" spans="1:3" customFormat="1" x14ac:dyDescent="0.25">
      <c r="A358">
        <v>100357</v>
      </c>
      <c r="B358" t="s">
        <v>2808</v>
      </c>
      <c r="C358" s="94"/>
    </row>
    <row r="359" spans="1:3" customFormat="1" x14ac:dyDescent="0.25">
      <c r="A359">
        <v>100358</v>
      </c>
      <c r="B359" t="s">
        <v>6906</v>
      </c>
      <c r="C359" s="94"/>
    </row>
    <row r="360" spans="1:3" customFormat="1" x14ac:dyDescent="0.25">
      <c r="A360">
        <v>100359</v>
      </c>
      <c r="B360" t="s">
        <v>2809</v>
      </c>
      <c r="C360" s="94"/>
    </row>
    <row r="361" spans="1:3" customFormat="1" x14ac:dyDescent="0.25">
      <c r="A361">
        <v>100360</v>
      </c>
      <c r="B361" t="s">
        <v>2810</v>
      </c>
      <c r="C361" s="94"/>
    </row>
    <row r="362" spans="1:3" customFormat="1" x14ac:dyDescent="0.25">
      <c r="A362">
        <v>100361</v>
      </c>
      <c r="B362" t="s">
        <v>2811</v>
      </c>
      <c r="C362" s="94"/>
    </row>
    <row r="363" spans="1:3" customFormat="1" x14ac:dyDescent="0.25">
      <c r="A363">
        <v>100362</v>
      </c>
      <c r="B363" t="s">
        <v>2812</v>
      </c>
      <c r="C363" s="94"/>
    </row>
    <row r="364" spans="1:3" customFormat="1" x14ac:dyDescent="0.25">
      <c r="A364">
        <v>100363</v>
      </c>
      <c r="B364" t="s">
        <v>2813</v>
      </c>
      <c r="C364" s="94"/>
    </row>
    <row r="365" spans="1:3" customFormat="1" x14ac:dyDescent="0.25">
      <c r="A365">
        <v>100364</v>
      </c>
      <c r="B365" t="s">
        <v>2814</v>
      </c>
      <c r="C365" s="94"/>
    </row>
    <row r="366" spans="1:3" customFormat="1" x14ac:dyDescent="0.25">
      <c r="A366">
        <v>100365</v>
      </c>
      <c r="B366" t="s">
        <v>2815</v>
      </c>
      <c r="C366" s="94"/>
    </row>
    <row r="367" spans="1:3" customFormat="1" x14ac:dyDescent="0.25">
      <c r="A367">
        <v>100366</v>
      </c>
      <c r="B367" t="s">
        <v>2816</v>
      </c>
      <c r="C367" s="94"/>
    </row>
    <row r="368" spans="1:3" customFormat="1" x14ac:dyDescent="0.25">
      <c r="A368">
        <v>100367</v>
      </c>
      <c r="B368" t="s">
        <v>2817</v>
      </c>
      <c r="C368" s="94"/>
    </row>
    <row r="369" spans="1:3" customFormat="1" x14ac:dyDescent="0.25">
      <c r="A369">
        <v>100368</v>
      </c>
      <c r="B369" t="s">
        <v>2818</v>
      </c>
      <c r="C369" s="94"/>
    </row>
    <row r="370" spans="1:3" customFormat="1" x14ac:dyDescent="0.25">
      <c r="A370">
        <v>100369</v>
      </c>
      <c r="B370" t="s">
        <v>2819</v>
      </c>
      <c r="C370" s="94"/>
    </row>
    <row r="371" spans="1:3" customFormat="1" x14ac:dyDescent="0.25">
      <c r="A371">
        <v>100370</v>
      </c>
      <c r="B371" t="s">
        <v>2820</v>
      </c>
      <c r="C371" s="94"/>
    </row>
    <row r="372" spans="1:3" customFormat="1" x14ac:dyDescent="0.25">
      <c r="A372">
        <v>100371</v>
      </c>
      <c r="B372" t="s">
        <v>2821</v>
      </c>
      <c r="C372" s="94"/>
    </row>
    <row r="373" spans="1:3" customFormat="1" x14ac:dyDescent="0.25">
      <c r="A373">
        <v>100372</v>
      </c>
      <c r="B373" t="s">
        <v>2822</v>
      </c>
      <c r="C373" s="94"/>
    </row>
    <row r="374" spans="1:3" customFormat="1" x14ac:dyDescent="0.25">
      <c r="A374">
        <v>100373</v>
      </c>
      <c r="B374" t="s">
        <v>2823</v>
      </c>
      <c r="C374" s="94"/>
    </row>
    <row r="375" spans="1:3" customFormat="1" x14ac:dyDescent="0.25">
      <c r="A375">
        <v>100374</v>
      </c>
      <c r="B375" t="s">
        <v>2824</v>
      </c>
      <c r="C375" s="94"/>
    </row>
    <row r="376" spans="1:3" customFormat="1" x14ac:dyDescent="0.25">
      <c r="A376">
        <v>100375</v>
      </c>
      <c r="B376" t="s">
        <v>2825</v>
      </c>
      <c r="C376" s="94"/>
    </row>
    <row r="377" spans="1:3" customFormat="1" x14ac:dyDescent="0.25">
      <c r="A377">
        <v>100376</v>
      </c>
      <c r="B377" t="s">
        <v>2826</v>
      </c>
      <c r="C377" s="94"/>
    </row>
    <row r="378" spans="1:3" customFormat="1" x14ac:dyDescent="0.25">
      <c r="A378">
        <v>100377</v>
      </c>
      <c r="B378" t="s">
        <v>2827</v>
      </c>
      <c r="C378" s="94"/>
    </row>
    <row r="379" spans="1:3" customFormat="1" x14ac:dyDescent="0.25">
      <c r="A379">
        <v>100378</v>
      </c>
      <c r="B379" t="s">
        <v>2828</v>
      </c>
      <c r="C379" s="94"/>
    </row>
    <row r="380" spans="1:3" customFormat="1" x14ac:dyDescent="0.25">
      <c r="A380">
        <v>100379</v>
      </c>
      <c r="B380" t="s">
        <v>6907</v>
      </c>
      <c r="C380" s="94"/>
    </row>
    <row r="381" spans="1:3" customFormat="1" x14ac:dyDescent="0.25">
      <c r="A381">
        <v>100380</v>
      </c>
      <c r="B381" t="s">
        <v>2829</v>
      </c>
      <c r="C381" s="94"/>
    </row>
    <row r="382" spans="1:3" customFormat="1" x14ac:dyDescent="0.25">
      <c r="A382">
        <v>100381</v>
      </c>
      <c r="B382" t="s">
        <v>2830</v>
      </c>
      <c r="C382" s="94"/>
    </row>
    <row r="383" spans="1:3" customFormat="1" x14ac:dyDescent="0.25">
      <c r="A383">
        <v>100382</v>
      </c>
      <c r="B383" t="s">
        <v>2831</v>
      </c>
      <c r="C383" s="94"/>
    </row>
    <row r="384" spans="1:3" customFormat="1" x14ac:dyDescent="0.25">
      <c r="A384">
        <v>100383</v>
      </c>
      <c r="B384" t="s">
        <v>2832</v>
      </c>
      <c r="C384" s="94"/>
    </row>
    <row r="385" spans="1:3" customFormat="1" x14ac:dyDescent="0.25">
      <c r="A385">
        <v>100384</v>
      </c>
      <c r="B385" t="s">
        <v>2833</v>
      </c>
      <c r="C385" s="94"/>
    </row>
    <row r="386" spans="1:3" customFormat="1" x14ac:dyDescent="0.25">
      <c r="A386">
        <v>100385</v>
      </c>
      <c r="B386" t="s">
        <v>6908</v>
      </c>
      <c r="C386" s="94"/>
    </row>
    <row r="387" spans="1:3" customFormat="1" x14ac:dyDescent="0.25">
      <c r="A387">
        <v>100386</v>
      </c>
      <c r="B387" t="s">
        <v>2834</v>
      </c>
      <c r="C387" s="94"/>
    </row>
    <row r="388" spans="1:3" customFormat="1" x14ac:dyDescent="0.25">
      <c r="A388">
        <v>100387</v>
      </c>
      <c r="B388" t="s">
        <v>6909</v>
      </c>
      <c r="C388" s="94"/>
    </row>
    <row r="389" spans="1:3" customFormat="1" x14ac:dyDescent="0.25">
      <c r="A389">
        <v>100388</v>
      </c>
      <c r="B389" t="s">
        <v>2835</v>
      </c>
      <c r="C389" s="94"/>
    </row>
    <row r="390" spans="1:3" customFormat="1" x14ac:dyDescent="0.25">
      <c r="A390">
        <v>100389</v>
      </c>
      <c r="B390" t="s">
        <v>2836</v>
      </c>
      <c r="C390" s="94"/>
    </row>
    <row r="391" spans="1:3" customFormat="1" x14ac:dyDescent="0.25">
      <c r="A391">
        <v>100390</v>
      </c>
      <c r="B391" t="s">
        <v>2837</v>
      </c>
      <c r="C391" s="94"/>
    </row>
    <row r="392" spans="1:3" customFormat="1" x14ac:dyDescent="0.25">
      <c r="A392">
        <v>100391</v>
      </c>
      <c r="B392" t="s">
        <v>2838</v>
      </c>
      <c r="C392" s="94"/>
    </row>
    <row r="393" spans="1:3" customFormat="1" x14ac:dyDescent="0.25">
      <c r="A393">
        <v>100392</v>
      </c>
      <c r="B393" t="s">
        <v>2839</v>
      </c>
      <c r="C393" s="94"/>
    </row>
    <row r="394" spans="1:3" customFormat="1" x14ac:dyDescent="0.25">
      <c r="A394">
        <v>100393</v>
      </c>
      <c r="B394" t="s">
        <v>2840</v>
      </c>
      <c r="C394" s="94"/>
    </row>
    <row r="395" spans="1:3" customFormat="1" x14ac:dyDescent="0.25">
      <c r="A395">
        <v>100394</v>
      </c>
      <c r="B395" t="s">
        <v>2841</v>
      </c>
      <c r="C395" s="94"/>
    </row>
    <row r="396" spans="1:3" customFormat="1" x14ac:dyDescent="0.25">
      <c r="A396">
        <v>100395</v>
      </c>
      <c r="B396" t="s">
        <v>10971</v>
      </c>
      <c r="C396" s="94"/>
    </row>
    <row r="397" spans="1:3" customFormat="1" x14ac:dyDescent="0.25">
      <c r="A397">
        <v>100396</v>
      </c>
      <c r="B397" t="s">
        <v>2842</v>
      </c>
      <c r="C397" s="94"/>
    </row>
    <row r="398" spans="1:3" customFormat="1" x14ac:dyDescent="0.25">
      <c r="A398">
        <v>100397</v>
      </c>
      <c r="B398" t="s">
        <v>2843</v>
      </c>
      <c r="C398" s="94"/>
    </row>
    <row r="399" spans="1:3" customFormat="1" x14ac:dyDescent="0.25">
      <c r="A399">
        <v>100398</v>
      </c>
      <c r="B399" t="s">
        <v>2844</v>
      </c>
      <c r="C399" s="94"/>
    </row>
    <row r="400" spans="1:3" customFormat="1" x14ac:dyDescent="0.25">
      <c r="A400">
        <v>100399</v>
      </c>
      <c r="B400" t="s">
        <v>2845</v>
      </c>
      <c r="C400" s="94"/>
    </row>
    <row r="401" spans="1:3" customFormat="1" x14ac:dyDescent="0.25">
      <c r="A401">
        <v>100400</v>
      </c>
      <c r="B401" t="s">
        <v>2846</v>
      </c>
      <c r="C401" s="94"/>
    </row>
    <row r="402" spans="1:3" customFormat="1" x14ac:dyDescent="0.25">
      <c r="A402">
        <v>100401</v>
      </c>
      <c r="B402" t="s">
        <v>2847</v>
      </c>
      <c r="C402" s="94"/>
    </row>
    <row r="403" spans="1:3" customFormat="1" x14ac:dyDescent="0.25">
      <c r="A403">
        <v>100402</v>
      </c>
      <c r="B403" t="s">
        <v>2848</v>
      </c>
      <c r="C403" s="94"/>
    </row>
    <row r="404" spans="1:3" customFormat="1" x14ac:dyDescent="0.25">
      <c r="A404">
        <v>100403</v>
      </c>
      <c r="B404" t="s">
        <v>2849</v>
      </c>
      <c r="C404" s="94"/>
    </row>
    <row r="405" spans="1:3" customFormat="1" x14ac:dyDescent="0.25">
      <c r="A405">
        <v>100404</v>
      </c>
      <c r="B405" t="s">
        <v>2850</v>
      </c>
      <c r="C405" s="94"/>
    </row>
    <row r="406" spans="1:3" customFormat="1" x14ac:dyDescent="0.25">
      <c r="A406">
        <v>100405</v>
      </c>
      <c r="B406" t="s">
        <v>2851</v>
      </c>
      <c r="C406" s="94"/>
    </row>
    <row r="407" spans="1:3" customFormat="1" x14ac:dyDescent="0.25">
      <c r="A407">
        <v>100406</v>
      </c>
      <c r="B407" t="s">
        <v>2852</v>
      </c>
      <c r="C407" s="94"/>
    </row>
    <row r="408" spans="1:3" customFormat="1" x14ac:dyDescent="0.25">
      <c r="A408">
        <v>100407</v>
      </c>
      <c r="B408" t="s">
        <v>2853</v>
      </c>
      <c r="C408" s="94"/>
    </row>
    <row r="409" spans="1:3" customFormat="1" x14ac:dyDescent="0.25">
      <c r="A409">
        <v>100408</v>
      </c>
      <c r="B409" t="s">
        <v>2854</v>
      </c>
      <c r="C409" s="94"/>
    </row>
    <row r="410" spans="1:3" customFormat="1" x14ac:dyDescent="0.25">
      <c r="A410">
        <v>100409</v>
      </c>
      <c r="B410" t="s">
        <v>2855</v>
      </c>
      <c r="C410" s="94"/>
    </row>
    <row r="411" spans="1:3" customFormat="1" x14ac:dyDescent="0.25">
      <c r="A411">
        <v>100410</v>
      </c>
      <c r="B411" t="s">
        <v>6910</v>
      </c>
      <c r="C411" s="94"/>
    </row>
    <row r="412" spans="1:3" customFormat="1" x14ac:dyDescent="0.25">
      <c r="A412">
        <v>100411</v>
      </c>
      <c r="B412" t="s">
        <v>2856</v>
      </c>
      <c r="C412" s="94"/>
    </row>
    <row r="413" spans="1:3" customFormat="1" x14ac:dyDescent="0.25">
      <c r="A413">
        <v>100412</v>
      </c>
      <c r="B413" t="s">
        <v>2857</v>
      </c>
      <c r="C413" s="94"/>
    </row>
    <row r="414" spans="1:3" customFormat="1" x14ac:dyDescent="0.25">
      <c r="A414">
        <v>100413</v>
      </c>
      <c r="B414" t="s">
        <v>2858</v>
      </c>
      <c r="C414" s="94"/>
    </row>
    <row r="415" spans="1:3" customFormat="1" x14ac:dyDescent="0.25">
      <c r="A415">
        <v>100414</v>
      </c>
      <c r="B415" t="s">
        <v>2859</v>
      </c>
      <c r="C415" s="94"/>
    </row>
    <row r="416" spans="1:3" customFormat="1" x14ac:dyDescent="0.25">
      <c r="A416">
        <v>100415</v>
      </c>
      <c r="B416" t="s">
        <v>2860</v>
      </c>
      <c r="C416" s="94"/>
    </row>
    <row r="417" spans="1:3" customFormat="1" x14ac:dyDescent="0.25">
      <c r="A417">
        <v>100416</v>
      </c>
      <c r="B417" t="s">
        <v>2861</v>
      </c>
      <c r="C417" s="94"/>
    </row>
    <row r="418" spans="1:3" customFormat="1" x14ac:dyDescent="0.25">
      <c r="A418">
        <v>100417</v>
      </c>
      <c r="B418" t="s">
        <v>2862</v>
      </c>
      <c r="C418" s="94"/>
    </row>
    <row r="419" spans="1:3" customFormat="1" x14ac:dyDescent="0.25">
      <c r="A419">
        <v>100418</v>
      </c>
      <c r="B419" t="s">
        <v>6911</v>
      </c>
      <c r="C419" s="94"/>
    </row>
    <row r="420" spans="1:3" customFormat="1" x14ac:dyDescent="0.25">
      <c r="A420">
        <v>100419</v>
      </c>
      <c r="B420" t="s">
        <v>2863</v>
      </c>
      <c r="C420" s="94"/>
    </row>
    <row r="421" spans="1:3" customFormat="1" x14ac:dyDescent="0.25">
      <c r="A421">
        <v>100420</v>
      </c>
      <c r="B421" t="s">
        <v>2864</v>
      </c>
      <c r="C421" s="94"/>
    </row>
    <row r="422" spans="1:3" customFormat="1" x14ac:dyDescent="0.25">
      <c r="A422">
        <v>100421</v>
      </c>
      <c r="B422" t="s">
        <v>2865</v>
      </c>
      <c r="C422" s="94"/>
    </row>
    <row r="423" spans="1:3" customFormat="1" x14ac:dyDescent="0.25">
      <c r="A423">
        <v>100422</v>
      </c>
      <c r="B423" t="s">
        <v>2866</v>
      </c>
      <c r="C423" s="94"/>
    </row>
    <row r="424" spans="1:3" customFormat="1" x14ac:dyDescent="0.25">
      <c r="A424">
        <v>100423</v>
      </c>
      <c r="B424" t="s">
        <v>2867</v>
      </c>
      <c r="C424" s="94"/>
    </row>
    <row r="425" spans="1:3" customFormat="1" x14ac:dyDescent="0.25">
      <c r="A425">
        <v>100424</v>
      </c>
      <c r="B425" t="s">
        <v>2868</v>
      </c>
      <c r="C425" s="94"/>
    </row>
    <row r="426" spans="1:3" customFormat="1" x14ac:dyDescent="0.25">
      <c r="A426">
        <v>100425</v>
      </c>
      <c r="B426" t="s">
        <v>2869</v>
      </c>
      <c r="C426" s="94"/>
    </row>
    <row r="427" spans="1:3" customFormat="1" x14ac:dyDescent="0.25">
      <c r="A427">
        <v>100426</v>
      </c>
      <c r="B427" t="s">
        <v>2870</v>
      </c>
      <c r="C427" s="94"/>
    </row>
    <row r="428" spans="1:3" customFormat="1" x14ac:dyDescent="0.25">
      <c r="A428">
        <v>100427</v>
      </c>
      <c r="B428" t="s">
        <v>2871</v>
      </c>
      <c r="C428" s="94"/>
    </row>
    <row r="429" spans="1:3" customFormat="1" x14ac:dyDescent="0.25">
      <c r="A429">
        <v>100428</v>
      </c>
      <c r="B429" t="s">
        <v>2872</v>
      </c>
      <c r="C429" s="94"/>
    </row>
    <row r="430" spans="1:3" customFormat="1" x14ac:dyDescent="0.25">
      <c r="A430">
        <v>100429</v>
      </c>
      <c r="B430" t="s">
        <v>2873</v>
      </c>
      <c r="C430" s="94"/>
    </row>
    <row r="431" spans="1:3" customFormat="1" x14ac:dyDescent="0.25">
      <c r="A431">
        <v>100430</v>
      </c>
      <c r="B431" t="s">
        <v>2874</v>
      </c>
      <c r="C431" s="94"/>
    </row>
    <row r="432" spans="1:3" customFormat="1" x14ac:dyDescent="0.25">
      <c r="A432">
        <v>100431</v>
      </c>
      <c r="B432" t="s">
        <v>2875</v>
      </c>
      <c r="C432" s="94"/>
    </row>
    <row r="433" spans="1:3" customFormat="1" x14ac:dyDescent="0.25">
      <c r="A433">
        <v>100432</v>
      </c>
      <c r="B433" t="s">
        <v>2876</v>
      </c>
      <c r="C433" s="94"/>
    </row>
    <row r="434" spans="1:3" customFormat="1" x14ac:dyDescent="0.25">
      <c r="A434">
        <v>100433</v>
      </c>
      <c r="B434" t="s">
        <v>2877</v>
      </c>
      <c r="C434" s="94"/>
    </row>
    <row r="435" spans="1:3" customFormat="1" x14ac:dyDescent="0.25">
      <c r="A435">
        <v>100434</v>
      </c>
      <c r="B435" t="s">
        <v>2878</v>
      </c>
      <c r="C435" s="94"/>
    </row>
    <row r="436" spans="1:3" customFormat="1" x14ac:dyDescent="0.25">
      <c r="A436">
        <v>100435</v>
      </c>
      <c r="B436" t="s">
        <v>2879</v>
      </c>
      <c r="C436" s="94"/>
    </row>
    <row r="437" spans="1:3" customFormat="1" x14ac:dyDescent="0.25">
      <c r="A437">
        <v>100436</v>
      </c>
      <c r="B437" t="s">
        <v>2880</v>
      </c>
      <c r="C437" s="94"/>
    </row>
    <row r="438" spans="1:3" customFormat="1" x14ac:dyDescent="0.25">
      <c r="A438">
        <v>100437</v>
      </c>
      <c r="B438" t="s">
        <v>2881</v>
      </c>
      <c r="C438" s="94"/>
    </row>
    <row r="439" spans="1:3" customFormat="1" x14ac:dyDescent="0.25">
      <c r="A439">
        <v>100438</v>
      </c>
      <c r="B439" t="s">
        <v>2882</v>
      </c>
      <c r="C439" s="94"/>
    </row>
    <row r="440" spans="1:3" customFormat="1" x14ac:dyDescent="0.25">
      <c r="A440">
        <v>100439</v>
      </c>
      <c r="B440" t="s">
        <v>2883</v>
      </c>
      <c r="C440" s="94"/>
    </row>
    <row r="441" spans="1:3" customFormat="1" x14ac:dyDescent="0.25">
      <c r="A441">
        <v>100440</v>
      </c>
      <c r="B441" t="s">
        <v>2884</v>
      </c>
      <c r="C441" s="94"/>
    </row>
    <row r="442" spans="1:3" customFormat="1" x14ac:dyDescent="0.25">
      <c r="A442">
        <v>100441</v>
      </c>
      <c r="B442" t="s">
        <v>2885</v>
      </c>
      <c r="C442" s="94"/>
    </row>
    <row r="443" spans="1:3" customFormat="1" x14ac:dyDescent="0.25">
      <c r="A443">
        <v>100442</v>
      </c>
      <c r="B443" t="s">
        <v>2886</v>
      </c>
      <c r="C443" s="94"/>
    </row>
    <row r="444" spans="1:3" customFormat="1" x14ac:dyDescent="0.25">
      <c r="A444">
        <v>100443</v>
      </c>
      <c r="B444" t="s">
        <v>2887</v>
      </c>
      <c r="C444" s="94"/>
    </row>
    <row r="445" spans="1:3" customFormat="1" x14ac:dyDescent="0.25">
      <c r="A445">
        <v>100444</v>
      </c>
      <c r="B445" t="s">
        <v>2888</v>
      </c>
      <c r="C445" s="94"/>
    </row>
    <row r="446" spans="1:3" customFormat="1" x14ac:dyDescent="0.25">
      <c r="A446">
        <v>100445</v>
      </c>
      <c r="B446" t="s">
        <v>2889</v>
      </c>
      <c r="C446" s="94"/>
    </row>
    <row r="447" spans="1:3" customFormat="1" x14ac:dyDescent="0.25">
      <c r="A447">
        <v>100446</v>
      </c>
      <c r="B447" t="s">
        <v>2890</v>
      </c>
      <c r="C447" s="94"/>
    </row>
    <row r="448" spans="1:3" customFormat="1" x14ac:dyDescent="0.25">
      <c r="A448">
        <v>100447</v>
      </c>
      <c r="B448" t="s">
        <v>6912</v>
      </c>
      <c r="C448" s="94"/>
    </row>
    <row r="449" spans="1:3" customFormat="1" x14ac:dyDescent="0.25">
      <c r="A449">
        <v>100448</v>
      </c>
      <c r="B449" t="s">
        <v>6913</v>
      </c>
      <c r="C449" s="94"/>
    </row>
    <row r="450" spans="1:3" customFormat="1" x14ac:dyDescent="0.25">
      <c r="A450">
        <v>100449</v>
      </c>
      <c r="B450" t="s">
        <v>2891</v>
      </c>
      <c r="C450" s="94"/>
    </row>
    <row r="451" spans="1:3" customFormat="1" x14ac:dyDescent="0.25">
      <c r="A451">
        <v>100450</v>
      </c>
      <c r="B451" t="s">
        <v>2892</v>
      </c>
      <c r="C451" s="94"/>
    </row>
    <row r="452" spans="1:3" customFormat="1" x14ac:dyDescent="0.25">
      <c r="A452">
        <v>100451</v>
      </c>
      <c r="B452" t="s">
        <v>2893</v>
      </c>
      <c r="C452" s="94"/>
    </row>
    <row r="453" spans="1:3" customFormat="1" x14ac:dyDescent="0.25">
      <c r="A453">
        <v>100452</v>
      </c>
      <c r="B453" t="s">
        <v>2894</v>
      </c>
      <c r="C453" s="94"/>
    </row>
    <row r="454" spans="1:3" customFormat="1" x14ac:dyDescent="0.25">
      <c r="A454">
        <v>100453</v>
      </c>
      <c r="B454" t="s">
        <v>2895</v>
      </c>
      <c r="C454" s="94"/>
    </row>
    <row r="455" spans="1:3" customFormat="1" x14ac:dyDescent="0.25">
      <c r="A455">
        <v>100454</v>
      </c>
      <c r="B455" t="s">
        <v>2896</v>
      </c>
      <c r="C455" s="94"/>
    </row>
    <row r="456" spans="1:3" customFormat="1" x14ac:dyDescent="0.25">
      <c r="A456">
        <v>100455</v>
      </c>
      <c r="B456" t="s">
        <v>2897</v>
      </c>
      <c r="C456" s="94"/>
    </row>
    <row r="457" spans="1:3" customFormat="1" x14ac:dyDescent="0.25">
      <c r="A457">
        <v>100456</v>
      </c>
      <c r="B457" t="s">
        <v>2898</v>
      </c>
      <c r="C457" s="94"/>
    </row>
    <row r="458" spans="1:3" customFormat="1" x14ac:dyDescent="0.25">
      <c r="A458">
        <v>100457</v>
      </c>
      <c r="B458" t="s">
        <v>2899</v>
      </c>
      <c r="C458" s="94"/>
    </row>
    <row r="459" spans="1:3" customFormat="1" x14ac:dyDescent="0.25">
      <c r="A459">
        <v>100458</v>
      </c>
      <c r="B459" t="s">
        <v>2900</v>
      </c>
      <c r="C459" s="94"/>
    </row>
    <row r="460" spans="1:3" customFormat="1" x14ac:dyDescent="0.25">
      <c r="A460">
        <v>100459</v>
      </c>
      <c r="B460" t="s">
        <v>2901</v>
      </c>
      <c r="C460" s="94"/>
    </row>
    <row r="461" spans="1:3" customFormat="1" x14ac:dyDescent="0.25">
      <c r="A461">
        <v>100460</v>
      </c>
      <c r="B461" t="s">
        <v>2902</v>
      </c>
      <c r="C461" s="94"/>
    </row>
    <row r="462" spans="1:3" customFormat="1" x14ac:dyDescent="0.25">
      <c r="A462">
        <v>100461</v>
      </c>
      <c r="B462" t="s">
        <v>2903</v>
      </c>
      <c r="C462" s="94"/>
    </row>
    <row r="463" spans="1:3" customFormat="1" x14ac:dyDescent="0.25">
      <c r="A463">
        <v>100462</v>
      </c>
      <c r="B463" t="s">
        <v>2904</v>
      </c>
      <c r="C463" s="94"/>
    </row>
    <row r="464" spans="1:3" customFormat="1" x14ac:dyDescent="0.25">
      <c r="A464">
        <v>100463</v>
      </c>
      <c r="B464" t="s">
        <v>2905</v>
      </c>
      <c r="C464" s="94"/>
    </row>
    <row r="465" spans="1:3" customFormat="1" x14ac:dyDescent="0.25">
      <c r="A465">
        <v>100464</v>
      </c>
      <c r="B465" t="s">
        <v>6914</v>
      </c>
      <c r="C465" s="94"/>
    </row>
    <row r="466" spans="1:3" customFormat="1" x14ac:dyDescent="0.25">
      <c r="A466">
        <v>100465</v>
      </c>
      <c r="B466" t="s">
        <v>2906</v>
      </c>
      <c r="C466" s="94"/>
    </row>
    <row r="467" spans="1:3" customFormat="1" x14ac:dyDescent="0.25">
      <c r="A467">
        <v>100466</v>
      </c>
      <c r="B467" t="s">
        <v>2907</v>
      </c>
      <c r="C467" s="94"/>
    </row>
    <row r="468" spans="1:3" customFormat="1" x14ac:dyDescent="0.25">
      <c r="A468">
        <v>100467</v>
      </c>
      <c r="B468" t="s">
        <v>2908</v>
      </c>
      <c r="C468" s="94"/>
    </row>
    <row r="469" spans="1:3" customFormat="1" x14ac:dyDescent="0.25">
      <c r="A469">
        <v>100468</v>
      </c>
      <c r="B469" t="s">
        <v>2909</v>
      </c>
      <c r="C469" s="94"/>
    </row>
    <row r="470" spans="1:3" customFormat="1" x14ac:dyDescent="0.25">
      <c r="A470">
        <v>100469</v>
      </c>
      <c r="B470" t="s">
        <v>2910</v>
      </c>
      <c r="C470" s="94"/>
    </row>
    <row r="471" spans="1:3" customFormat="1" x14ac:dyDescent="0.25">
      <c r="A471">
        <v>100470</v>
      </c>
      <c r="B471" t="s">
        <v>2911</v>
      </c>
      <c r="C471" s="94"/>
    </row>
    <row r="472" spans="1:3" customFormat="1" x14ac:dyDescent="0.25">
      <c r="A472">
        <v>100471</v>
      </c>
      <c r="B472" t="s">
        <v>2912</v>
      </c>
      <c r="C472" s="94"/>
    </row>
    <row r="473" spans="1:3" customFormat="1" x14ac:dyDescent="0.25">
      <c r="A473">
        <v>100472</v>
      </c>
      <c r="B473" t="s">
        <v>2913</v>
      </c>
      <c r="C473" s="94"/>
    </row>
    <row r="474" spans="1:3" customFormat="1" x14ac:dyDescent="0.25">
      <c r="A474">
        <v>100473</v>
      </c>
      <c r="B474" t="s">
        <v>2914</v>
      </c>
      <c r="C474" s="94"/>
    </row>
    <row r="475" spans="1:3" customFormat="1" x14ac:dyDescent="0.25">
      <c r="A475">
        <v>100474</v>
      </c>
      <c r="B475" t="s">
        <v>2915</v>
      </c>
      <c r="C475" s="94"/>
    </row>
    <row r="476" spans="1:3" customFormat="1" x14ac:dyDescent="0.25">
      <c r="A476">
        <v>100475</v>
      </c>
      <c r="B476" t="s">
        <v>2916</v>
      </c>
      <c r="C476" s="94"/>
    </row>
    <row r="477" spans="1:3" customFormat="1" x14ac:dyDescent="0.25">
      <c r="A477">
        <v>100476</v>
      </c>
      <c r="B477" t="s">
        <v>2917</v>
      </c>
      <c r="C477" s="94"/>
    </row>
    <row r="478" spans="1:3" customFormat="1" x14ac:dyDescent="0.25">
      <c r="A478">
        <v>100477</v>
      </c>
      <c r="B478" t="s">
        <v>2918</v>
      </c>
      <c r="C478" s="94"/>
    </row>
    <row r="479" spans="1:3" customFormat="1" x14ac:dyDescent="0.25">
      <c r="A479">
        <v>100478</v>
      </c>
      <c r="B479" t="s">
        <v>2919</v>
      </c>
      <c r="C479" s="94"/>
    </row>
    <row r="480" spans="1:3" customFormat="1" x14ac:dyDescent="0.25">
      <c r="A480">
        <v>100479</v>
      </c>
      <c r="B480" t="s">
        <v>2920</v>
      </c>
      <c r="C480" s="94"/>
    </row>
    <row r="481" spans="1:3" customFormat="1" x14ac:dyDescent="0.25">
      <c r="A481">
        <v>100480</v>
      </c>
      <c r="B481" t="s">
        <v>2921</v>
      </c>
      <c r="C481" s="94"/>
    </row>
    <row r="482" spans="1:3" customFormat="1" x14ac:dyDescent="0.25">
      <c r="A482">
        <v>100481</v>
      </c>
      <c r="B482" t="s">
        <v>6915</v>
      </c>
      <c r="C482" s="94"/>
    </row>
    <row r="483" spans="1:3" customFormat="1" x14ac:dyDescent="0.25">
      <c r="A483">
        <v>100482</v>
      </c>
      <c r="B483" t="s">
        <v>2922</v>
      </c>
      <c r="C483" s="94"/>
    </row>
    <row r="484" spans="1:3" customFormat="1" x14ac:dyDescent="0.25">
      <c r="A484">
        <v>100483</v>
      </c>
      <c r="B484" t="s">
        <v>2923</v>
      </c>
      <c r="C484" s="94"/>
    </row>
    <row r="485" spans="1:3" customFormat="1" x14ac:dyDescent="0.25">
      <c r="A485">
        <v>100484</v>
      </c>
      <c r="B485" t="s">
        <v>10972</v>
      </c>
      <c r="C485" s="94"/>
    </row>
    <row r="486" spans="1:3" customFormat="1" x14ac:dyDescent="0.25">
      <c r="A486">
        <v>100485</v>
      </c>
      <c r="B486" t="s">
        <v>10973</v>
      </c>
      <c r="C486" s="94"/>
    </row>
    <row r="487" spans="1:3" customFormat="1" x14ac:dyDescent="0.25">
      <c r="A487">
        <v>100486</v>
      </c>
      <c r="B487" t="s">
        <v>2924</v>
      </c>
      <c r="C487" s="94"/>
    </row>
    <row r="488" spans="1:3" customFormat="1" x14ac:dyDescent="0.25">
      <c r="A488">
        <v>100487</v>
      </c>
      <c r="B488" t="s">
        <v>2925</v>
      </c>
      <c r="C488" s="94"/>
    </row>
    <row r="489" spans="1:3" customFormat="1" x14ac:dyDescent="0.25">
      <c r="A489">
        <v>100488</v>
      </c>
      <c r="B489" t="s">
        <v>2926</v>
      </c>
      <c r="C489" s="94"/>
    </row>
    <row r="490" spans="1:3" customFormat="1" x14ac:dyDescent="0.25">
      <c r="A490">
        <v>100489</v>
      </c>
      <c r="B490" t="s">
        <v>6916</v>
      </c>
      <c r="C490" s="94"/>
    </row>
    <row r="491" spans="1:3" customFormat="1" x14ac:dyDescent="0.25">
      <c r="A491">
        <v>100490</v>
      </c>
      <c r="B491" t="s">
        <v>2927</v>
      </c>
      <c r="C491" s="94"/>
    </row>
    <row r="492" spans="1:3" customFormat="1" x14ac:dyDescent="0.25">
      <c r="A492">
        <v>100491</v>
      </c>
      <c r="B492" t="s">
        <v>2928</v>
      </c>
      <c r="C492" s="94"/>
    </row>
    <row r="493" spans="1:3" customFormat="1" x14ac:dyDescent="0.25">
      <c r="A493">
        <v>100492</v>
      </c>
      <c r="B493" t="s">
        <v>2929</v>
      </c>
      <c r="C493" s="94"/>
    </row>
    <row r="494" spans="1:3" customFormat="1" x14ac:dyDescent="0.25">
      <c r="A494">
        <v>100493</v>
      </c>
      <c r="B494" t="s">
        <v>2930</v>
      </c>
      <c r="C494" s="94"/>
    </row>
    <row r="495" spans="1:3" customFormat="1" x14ac:dyDescent="0.25">
      <c r="A495">
        <v>100494</v>
      </c>
      <c r="B495" t="s">
        <v>2931</v>
      </c>
      <c r="C495" s="94"/>
    </row>
    <row r="496" spans="1:3" customFormat="1" x14ac:dyDescent="0.25">
      <c r="A496">
        <v>100495</v>
      </c>
      <c r="B496" t="s">
        <v>2932</v>
      </c>
      <c r="C496" s="94"/>
    </row>
    <row r="497" spans="1:3" customFormat="1" x14ac:dyDescent="0.25">
      <c r="A497">
        <v>100496</v>
      </c>
      <c r="B497" t="s">
        <v>2933</v>
      </c>
      <c r="C497" s="94"/>
    </row>
    <row r="498" spans="1:3" customFormat="1" x14ac:dyDescent="0.25">
      <c r="A498">
        <v>100497</v>
      </c>
      <c r="B498" t="s">
        <v>6917</v>
      </c>
      <c r="C498" s="94"/>
    </row>
    <row r="499" spans="1:3" customFormat="1" x14ac:dyDescent="0.25">
      <c r="A499">
        <v>100498</v>
      </c>
      <c r="B499" t="s">
        <v>2934</v>
      </c>
      <c r="C499" s="94"/>
    </row>
    <row r="500" spans="1:3" customFormat="1" x14ac:dyDescent="0.25">
      <c r="A500">
        <v>100499</v>
      </c>
      <c r="B500" t="s">
        <v>2935</v>
      </c>
      <c r="C500" s="94"/>
    </row>
    <row r="501" spans="1:3" customFormat="1" x14ac:dyDescent="0.25">
      <c r="A501">
        <v>100500</v>
      </c>
      <c r="B501" t="s">
        <v>2936</v>
      </c>
      <c r="C501" s="94"/>
    </row>
    <row r="502" spans="1:3" customFormat="1" x14ac:dyDescent="0.25">
      <c r="A502">
        <v>100501</v>
      </c>
      <c r="B502" t="s">
        <v>2937</v>
      </c>
      <c r="C502" s="94"/>
    </row>
    <row r="503" spans="1:3" customFormat="1" x14ac:dyDescent="0.25">
      <c r="A503">
        <v>100502</v>
      </c>
      <c r="B503" t="s">
        <v>6918</v>
      </c>
      <c r="C503" s="94"/>
    </row>
    <row r="504" spans="1:3" customFormat="1" x14ac:dyDescent="0.25">
      <c r="A504">
        <v>100503</v>
      </c>
      <c r="B504" t="s">
        <v>2938</v>
      </c>
      <c r="C504" s="94"/>
    </row>
    <row r="505" spans="1:3" customFormat="1" x14ac:dyDescent="0.25">
      <c r="A505">
        <v>100504</v>
      </c>
      <c r="B505" t="s">
        <v>10974</v>
      </c>
      <c r="C505" s="94"/>
    </row>
    <row r="506" spans="1:3" customFormat="1" x14ac:dyDescent="0.25">
      <c r="A506">
        <v>100505</v>
      </c>
      <c r="B506" t="s">
        <v>7156</v>
      </c>
      <c r="C506" s="94"/>
    </row>
    <row r="507" spans="1:3" customFormat="1" x14ac:dyDescent="0.25">
      <c r="A507">
        <v>100506</v>
      </c>
      <c r="B507" t="s">
        <v>2939</v>
      </c>
      <c r="C507" s="94"/>
    </row>
    <row r="508" spans="1:3" customFormat="1" x14ac:dyDescent="0.25">
      <c r="A508">
        <v>100507</v>
      </c>
      <c r="B508" t="s">
        <v>2940</v>
      </c>
      <c r="C508" s="94"/>
    </row>
    <row r="509" spans="1:3" customFormat="1" x14ac:dyDescent="0.25">
      <c r="A509">
        <v>100508</v>
      </c>
      <c r="B509" t="s">
        <v>2942</v>
      </c>
      <c r="C509" s="94"/>
    </row>
    <row r="510" spans="1:3" customFormat="1" x14ac:dyDescent="0.25">
      <c r="A510">
        <v>100509</v>
      </c>
      <c r="B510" t="s">
        <v>2943</v>
      </c>
      <c r="C510" s="94"/>
    </row>
    <row r="511" spans="1:3" customFormat="1" x14ac:dyDescent="0.25">
      <c r="A511">
        <v>100510</v>
      </c>
      <c r="B511" t="s">
        <v>2945</v>
      </c>
      <c r="C511" s="94"/>
    </row>
    <row r="512" spans="1:3" customFormat="1" x14ac:dyDescent="0.25">
      <c r="A512">
        <v>100511</v>
      </c>
      <c r="B512" t="s">
        <v>2946</v>
      </c>
      <c r="C512" s="94"/>
    </row>
    <row r="513" spans="1:3" customFormat="1" x14ac:dyDescent="0.25">
      <c r="A513">
        <v>100512</v>
      </c>
      <c r="B513" t="s">
        <v>6919</v>
      </c>
      <c r="C513" s="94"/>
    </row>
    <row r="514" spans="1:3" customFormat="1" x14ac:dyDescent="0.25">
      <c r="A514">
        <v>100513</v>
      </c>
      <c r="B514" t="s">
        <v>2947</v>
      </c>
      <c r="C514" s="94"/>
    </row>
    <row r="515" spans="1:3" customFormat="1" x14ac:dyDescent="0.25">
      <c r="A515">
        <v>100514</v>
      </c>
      <c r="B515" t="s">
        <v>2949</v>
      </c>
      <c r="C515" s="94"/>
    </row>
    <row r="516" spans="1:3" customFormat="1" x14ac:dyDescent="0.25">
      <c r="A516">
        <v>100515</v>
      </c>
      <c r="B516" t="s">
        <v>2950</v>
      </c>
      <c r="C516" s="94"/>
    </row>
    <row r="517" spans="1:3" customFormat="1" x14ac:dyDescent="0.25">
      <c r="A517">
        <v>100516</v>
      </c>
      <c r="B517" t="s">
        <v>2951</v>
      </c>
      <c r="C517" s="94"/>
    </row>
    <row r="518" spans="1:3" customFormat="1" x14ac:dyDescent="0.25">
      <c r="A518">
        <v>100517</v>
      </c>
      <c r="B518" t="s">
        <v>2952</v>
      </c>
      <c r="C518" s="94"/>
    </row>
    <row r="519" spans="1:3" customFormat="1" x14ac:dyDescent="0.25">
      <c r="A519">
        <v>100518</v>
      </c>
      <c r="B519" t="s">
        <v>2953</v>
      </c>
      <c r="C519" s="94"/>
    </row>
    <row r="520" spans="1:3" customFormat="1" x14ac:dyDescent="0.25">
      <c r="A520">
        <v>100519</v>
      </c>
      <c r="B520" t="s">
        <v>2954</v>
      </c>
      <c r="C520" s="94"/>
    </row>
    <row r="521" spans="1:3" customFormat="1" x14ac:dyDescent="0.25">
      <c r="A521">
        <v>100520</v>
      </c>
      <c r="B521" t="s">
        <v>2955</v>
      </c>
      <c r="C521" s="94"/>
    </row>
    <row r="522" spans="1:3" customFormat="1" x14ac:dyDescent="0.25">
      <c r="A522">
        <v>100521</v>
      </c>
      <c r="B522" t="s">
        <v>2956</v>
      </c>
      <c r="C522" s="94"/>
    </row>
    <row r="523" spans="1:3" customFormat="1" x14ac:dyDescent="0.25">
      <c r="A523">
        <v>100522</v>
      </c>
      <c r="B523" t="s">
        <v>2957</v>
      </c>
      <c r="C523" s="94"/>
    </row>
    <row r="524" spans="1:3" customFormat="1" x14ac:dyDescent="0.25">
      <c r="A524">
        <v>100523</v>
      </c>
      <c r="B524" t="s">
        <v>2958</v>
      </c>
      <c r="C524" s="94"/>
    </row>
    <row r="525" spans="1:3" customFormat="1" x14ac:dyDescent="0.25">
      <c r="A525">
        <v>100524</v>
      </c>
      <c r="B525" t="s">
        <v>2959</v>
      </c>
      <c r="C525" s="94"/>
    </row>
    <row r="526" spans="1:3" customFormat="1" x14ac:dyDescent="0.25">
      <c r="A526">
        <v>100525</v>
      </c>
      <c r="B526" t="s">
        <v>2960</v>
      </c>
      <c r="C526" s="94"/>
    </row>
    <row r="527" spans="1:3" customFormat="1" x14ac:dyDescent="0.25">
      <c r="A527">
        <v>100526</v>
      </c>
      <c r="B527" t="s">
        <v>2961</v>
      </c>
      <c r="C527" s="94"/>
    </row>
    <row r="528" spans="1:3" customFormat="1" x14ac:dyDescent="0.25">
      <c r="A528">
        <v>100527</v>
      </c>
      <c r="B528" t="s">
        <v>2962</v>
      </c>
      <c r="C528" s="94"/>
    </row>
    <row r="529" spans="1:3" customFormat="1" x14ac:dyDescent="0.25">
      <c r="A529">
        <v>100528</v>
      </c>
      <c r="B529" t="s">
        <v>2964</v>
      </c>
      <c r="C529" s="94"/>
    </row>
    <row r="530" spans="1:3" customFormat="1" x14ac:dyDescent="0.25">
      <c r="A530">
        <v>100529</v>
      </c>
      <c r="B530" t="s">
        <v>6920</v>
      </c>
      <c r="C530" s="94"/>
    </row>
    <row r="531" spans="1:3" customFormat="1" x14ac:dyDescent="0.25">
      <c r="A531">
        <v>100530</v>
      </c>
      <c r="B531" t="s">
        <v>2966</v>
      </c>
      <c r="C531" s="94"/>
    </row>
    <row r="532" spans="1:3" customFormat="1" x14ac:dyDescent="0.25">
      <c r="A532">
        <v>100531</v>
      </c>
      <c r="B532" t="s">
        <v>2968</v>
      </c>
      <c r="C532" s="94"/>
    </row>
    <row r="533" spans="1:3" customFormat="1" x14ac:dyDescent="0.25">
      <c r="A533">
        <v>100532</v>
      </c>
      <c r="B533" t="s">
        <v>2969</v>
      </c>
      <c r="C533" s="94"/>
    </row>
    <row r="534" spans="1:3" customFormat="1" x14ac:dyDescent="0.25">
      <c r="A534">
        <v>100533</v>
      </c>
      <c r="B534" t="s">
        <v>2970</v>
      </c>
      <c r="C534" s="94"/>
    </row>
    <row r="535" spans="1:3" customFormat="1" x14ac:dyDescent="0.25">
      <c r="A535">
        <v>100534</v>
      </c>
      <c r="B535" t="s">
        <v>6921</v>
      </c>
      <c r="C535" s="94"/>
    </row>
    <row r="536" spans="1:3" customFormat="1" x14ac:dyDescent="0.25">
      <c r="A536">
        <v>100535</v>
      </c>
      <c r="B536" t="s">
        <v>6922</v>
      </c>
      <c r="C536" s="94"/>
    </row>
    <row r="537" spans="1:3" customFormat="1" x14ac:dyDescent="0.25">
      <c r="A537">
        <v>100536</v>
      </c>
      <c r="B537" t="s">
        <v>2971</v>
      </c>
      <c r="C537" s="94"/>
    </row>
    <row r="538" spans="1:3" customFormat="1" x14ac:dyDescent="0.25">
      <c r="A538">
        <v>100537</v>
      </c>
      <c r="B538" t="s">
        <v>2972</v>
      </c>
      <c r="C538" s="94"/>
    </row>
    <row r="539" spans="1:3" customFormat="1" x14ac:dyDescent="0.25">
      <c r="A539">
        <v>100538</v>
      </c>
      <c r="B539" t="s">
        <v>2973</v>
      </c>
      <c r="C539" s="94"/>
    </row>
    <row r="540" spans="1:3" customFormat="1" x14ac:dyDescent="0.25">
      <c r="A540">
        <v>100539</v>
      </c>
      <c r="B540" t="s">
        <v>2974</v>
      </c>
      <c r="C540" s="94"/>
    </row>
    <row r="541" spans="1:3" customFormat="1" x14ac:dyDescent="0.25">
      <c r="A541">
        <v>100540</v>
      </c>
      <c r="B541" t="s">
        <v>2975</v>
      </c>
      <c r="C541" s="94"/>
    </row>
    <row r="542" spans="1:3" customFormat="1" x14ac:dyDescent="0.25">
      <c r="A542">
        <v>100541</v>
      </c>
      <c r="B542" t="s">
        <v>2976</v>
      </c>
      <c r="C542" s="94"/>
    </row>
    <row r="543" spans="1:3" customFormat="1" x14ac:dyDescent="0.25">
      <c r="A543">
        <v>100542</v>
      </c>
      <c r="B543" t="s">
        <v>2977</v>
      </c>
      <c r="C543" s="94"/>
    </row>
    <row r="544" spans="1:3" customFormat="1" x14ac:dyDescent="0.25">
      <c r="A544">
        <v>100543</v>
      </c>
      <c r="B544" t="s">
        <v>2978</v>
      </c>
      <c r="C544" s="94"/>
    </row>
    <row r="545" spans="1:3" customFormat="1" x14ac:dyDescent="0.25">
      <c r="A545">
        <v>100544</v>
      </c>
      <c r="B545" t="s">
        <v>2979</v>
      </c>
      <c r="C545" s="94"/>
    </row>
    <row r="546" spans="1:3" customFormat="1" x14ac:dyDescent="0.25">
      <c r="A546">
        <v>100545</v>
      </c>
      <c r="B546" t="s">
        <v>2980</v>
      </c>
      <c r="C546" s="94"/>
    </row>
    <row r="547" spans="1:3" customFormat="1" x14ac:dyDescent="0.25">
      <c r="A547">
        <v>100546</v>
      </c>
      <c r="B547" t="s">
        <v>2981</v>
      </c>
      <c r="C547" s="94"/>
    </row>
    <row r="548" spans="1:3" customFormat="1" x14ac:dyDescent="0.25">
      <c r="A548">
        <v>100547</v>
      </c>
      <c r="B548" t="s">
        <v>2982</v>
      </c>
      <c r="C548" s="94"/>
    </row>
    <row r="549" spans="1:3" customFormat="1" x14ac:dyDescent="0.25">
      <c r="A549">
        <v>100548</v>
      </c>
      <c r="B549" t="s">
        <v>2983</v>
      </c>
      <c r="C549" s="94"/>
    </row>
    <row r="550" spans="1:3" customFormat="1" x14ac:dyDescent="0.25">
      <c r="A550">
        <v>100549</v>
      </c>
      <c r="B550" t="s">
        <v>2984</v>
      </c>
      <c r="C550" s="94"/>
    </row>
    <row r="551" spans="1:3" customFormat="1" x14ac:dyDescent="0.25">
      <c r="A551">
        <v>100550</v>
      </c>
      <c r="B551" t="s">
        <v>2985</v>
      </c>
      <c r="C551" s="94"/>
    </row>
    <row r="552" spans="1:3" customFormat="1" x14ac:dyDescent="0.25">
      <c r="A552">
        <v>100551</v>
      </c>
      <c r="B552" t="s">
        <v>2986</v>
      </c>
      <c r="C552" s="94"/>
    </row>
    <row r="553" spans="1:3" customFormat="1" x14ac:dyDescent="0.25">
      <c r="A553">
        <v>100552</v>
      </c>
      <c r="B553" t="s">
        <v>2987</v>
      </c>
      <c r="C553" s="94"/>
    </row>
    <row r="554" spans="1:3" customFormat="1" x14ac:dyDescent="0.25">
      <c r="A554">
        <v>100553</v>
      </c>
      <c r="B554" t="s">
        <v>2988</v>
      </c>
      <c r="C554" s="94"/>
    </row>
    <row r="555" spans="1:3" customFormat="1" x14ac:dyDescent="0.25">
      <c r="A555">
        <v>100554</v>
      </c>
      <c r="B555" t="s">
        <v>2989</v>
      </c>
      <c r="C555" s="94"/>
    </row>
    <row r="556" spans="1:3" customFormat="1" x14ac:dyDescent="0.25">
      <c r="A556">
        <v>100555</v>
      </c>
      <c r="B556" t="s">
        <v>2990</v>
      </c>
      <c r="C556" s="94"/>
    </row>
    <row r="557" spans="1:3" customFormat="1" x14ac:dyDescent="0.25">
      <c r="A557">
        <v>100556</v>
      </c>
      <c r="B557" t="s">
        <v>2991</v>
      </c>
      <c r="C557" s="94"/>
    </row>
    <row r="558" spans="1:3" customFormat="1" x14ac:dyDescent="0.25">
      <c r="A558">
        <v>100557</v>
      </c>
      <c r="B558" t="s">
        <v>2992</v>
      </c>
      <c r="C558" s="94"/>
    </row>
    <row r="559" spans="1:3" customFormat="1" x14ac:dyDescent="0.25">
      <c r="A559">
        <v>100558</v>
      </c>
      <c r="B559" t="s">
        <v>2993</v>
      </c>
      <c r="C559" s="94"/>
    </row>
    <row r="560" spans="1:3" customFormat="1" x14ac:dyDescent="0.25">
      <c r="A560">
        <v>100559</v>
      </c>
      <c r="B560" t="s">
        <v>6923</v>
      </c>
      <c r="C560" s="94"/>
    </row>
    <row r="561" spans="1:3" customFormat="1" x14ac:dyDescent="0.25">
      <c r="A561">
        <v>100560</v>
      </c>
      <c r="B561" t="s">
        <v>2994</v>
      </c>
      <c r="C561" s="94"/>
    </row>
    <row r="562" spans="1:3" customFormat="1" x14ac:dyDescent="0.25">
      <c r="A562">
        <v>100561</v>
      </c>
      <c r="B562" t="s">
        <v>2995</v>
      </c>
      <c r="C562" s="94"/>
    </row>
    <row r="563" spans="1:3" customFormat="1" x14ac:dyDescent="0.25">
      <c r="A563">
        <v>100562</v>
      </c>
      <c r="B563" t="s">
        <v>2996</v>
      </c>
      <c r="C563" s="94"/>
    </row>
    <row r="564" spans="1:3" customFormat="1" x14ac:dyDescent="0.25">
      <c r="A564">
        <v>100563</v>
      </c>
      <c r="B564" t="s">
        <v>2997</v>
      </c>
      <c r="C564" s="94"/>
    </row>
    <row r="565" spans="1:3" customFormat="1" x14ac:dyDescent="0.25">
      <c r="A565">
        <v>100564</v>
      </c>
      <c r="B565" t="s">
        <v>2998</v>
      </c>
      <c r="C565" s="94"/>
    </row>
    <row r="566" spans="1:3" customFormat="1" x14ac:dyDescent="0.25">
      <c r="A566">
        <v>100565</v>
      </c>
      <c r="B566" t="s">
        <v>2999</v>
      </c>
      <c r="C566" s="94"/>
    </row>
    <row r="567" spans="1:3" customFormat="1" x14ac:dyDescent="0.25">
      <c r="A567">
        <v>100566</v>
      </c>
      <c r="B567" t="s">
        <v>3000</v>
      </c>
      <c r="C567" s="94"/>
    </row>
    <row r="568" spans="1:3" customFormat="1" x14ac:dyDescent="0.25">
      <c r="A568">
        <v>100567</v>
      </c>
      <c r="B568" t="s">
        <v>3002</v>
      </c>
      <c r="C568" s="94"/>
    </row>
    <row r="569" spans="1:3" customFormat="1" x14ac:dyDescent="0.25">
      <c r="A569">
        <v>100568</v>
      </c>
      <c r="B569" t="s">
        <v>10975</v>
      </c>
      <c r="C569" s="94"/>
    </row>
    <row r="570" spans="1:3" customFormat="1" x14ac:dyDescent="0.25">
      <c r="A570">
        <v>100569</v>
      </c>
      <c r="B570" t="s">
        <v>10976</v>
      </c>
      <c r="C570" s="94"/>
    </row>
    <row r="571" spans="1:3" customFormat="1" x14ac:dyDescent="0.25">
      <c r="A571">
        <v>100570</v>
      </c>
      <c r="B571" t="s">
        <v>3003</v>
      </c>
      <c r="C571" s="94"/>
    </row>
    <row r="572" spans="1:3" customFormat="1" x14ac:dyDescent="0.25">
      <c r="A572">
        <v>100571</v>
      </c>
      <c r="B572" t="s">
        <v>3004</v>
      </c>
      <c r="C572" s="94"/>
    </row>
    <row r="573" spans="1:3" customFormat="1" x14ac:dyDescent="0.25">
      <c r="A573">
        <v>100572</v>
      </c>
      <c r="B573" t="s">
        <v>6924</v>
      </c>
      <c r="C573" s="94"/>
    </row>
    <row r="574" spans="1:3" customFormat="1" x14ac:dyDescent="0.25">
      <c r="A574">
        <v>100573</v>
      </c>
      <c r="B574" t="s">
        <v>3005</v>
      </c>
      <c r="C574" s="94"/>
    </row>
    <row r="575" spans="1:3" customFormat="1" x14ac:dyDescent="0.25">
      <c r="A575">
        <v>100574</v>
      </c>
      <c r="B575" t="s">
        <v>3006</v>
      </c>
      <c r="C575" s="94"/>
    </row>
    <row r="576" spans="1:3" customFormat="1" x14ac:dyDescent="0.25">
      <c r="A576">
        <v>100575</v>
      </c>
      <c r="B576" t="s">
        <v>3007</v>
      </c>
      <c r="C576" s="94"/>
    </row>
    <row r="577" spans="1:3" customFormat="1" x14ac:dyDescent="0.25">
      <c r="A577">
        <v>100576</v>
      </c>
      <c r="B577" t="s">
        <v>10977</v>
      </c>
      <c r="C577" s="94"/>
    </row>
    <row r="578" spans="1:3" customFormat="1" x14ac:dyDescent="0.25">
      <c r="A578">
        <v>100577</v>
      </c>
      <c r="B578" t="s">
        <v>3008</v>
      </c>
      <c r="C578" s="94"/>
    </row>
    <row r="579" spans="1:3" customFormat="1" x14ac:dyDescent="0.25">
      <c r="A579">
        <v>100578</v>
      </c>
      <c r="B579" t="s">
        <v>3009</v>
      </c>
      <c r="C579" s="94"/>
    </row>
    <row r="580" spans="1:3" customFormat="1" x14ac:dyDescent="0.25">
      <c r="A580">
        <v>100579</v>
      </c>
      <c r="B580" t="s">
        <v>3010</v>
      </c>
      <c r="C580" s="94"/>
    </row>
    <row r="581" spans="1:3" customFormat="1" x14ac:dyDescent="0.25">
      <c r="A581">
        <v>100580</v>
      </c>
      <c r="B581" t="s">
        <v>3011</v>
      </c>
      <c r="C581" s="94"/>
    </row>
    <row r="582" spans="1:3" customFormat="1" x14ac:dyDescent="0.25">
      <c r="A582">
        <v>100581</v>
      </c>
      <c r="B582" t="s">
        <v>3012</v>
      </c>
      <c r="C582" s="94"/>
    </row>
    <row r="583" spans="1:3" customFormat="1" x14ac:dyDescent="0.25">
      <c r="A583">
        <v>100582</v>
      </c>
      <c r="B583" t="s">
        <v>3013</v>
      </c>
      <c r="C583" s="94"/>
    </row>
    <row r="584" spans="1:3" customFormat="1" x14ac:dyDescent="0.25">
      <c r="A584">
        <v>100583</v>
      </c>
      <c r="B584" t="s">
        <v>3014</v>
      </c>
      <c r="C584" s="94"/>
    </row>
    <row r="585" spans="1:3" customFormat="1" x14ac:dyDescent="0.25">
      <c r="A585">
        <v>100584</v>
      </c>
      <c r="B585" t="s">
        <v>3015</v>
      </c>
      <c r="C585" s="94"/>
    </row>
    <row r="586" spans="1:3" customFormat="1" x14ac:dyDescent="0.25">
      <c r="A586">
        <v>100585</v>
      </c>
      <c r="B586" t="s">
        <v>10978</v>
      </c>
      <c r="C586" s="94"/>
    </row>
    <row r="587" spans="1:3" customFormat="1" x14ac:dyDescent="0.25">
      <c r="A587">
        <v>100586</v>
      </c>
      <c r="B587" t="s">
        <v>3016</v>
      </c>
      <c r="C587" s="94"/>
    </row>
    <row r="588" spans="1:3" customFormat="1" x14ac:dyDescent="0.25">
      <c r="A588">
        <v>100587</v>
      </c>
      <c r="B588" t="s">
        <v>3017</v>
      </c>
      <c r="C588" s="94"/>
    </row>
    <row r="589" spans="1:3" customFormat="1" x14ac:dyDescent="0.25">
      <c r="A589">
        <v>100588</v>
      </c>
      <c r="B589" t="s">
        <v>3018</v>
      </c>
      <c r="C589" s="94"/>
    </row>
    <row r="590" spans="1:3" customFormat="1" x14ac:dyDescent="0.25">
      <c r="A590">
        <v>100589</v>
      </c>
      <c r="B590" t="s">
        <v>6926</v>
      </c>
      <c r="C590" s="94"/>
    </row>
    <row r="591" spans="1:3" customFormat="1" x14ac:dyDescent="0.25">
      <c r="A591">
        <v>100590</v>
      </c>
      <c r="B591" t="s">
        <v>3019</v>
      </c>
      <c r="C591" s="94"/>
    </row>
    <row r="592" spans="1:3" customFormat="1" x14ac:dyDescent="0.25">
      <c r="A592">
        <v>100591</v>
      </c>
      <c r="B592" t="s">
        <v>6927</v>
      </c>
      <c r="C592" s="94"/>
    </row>
    <row r="593" spans="1:3" customFormat="1" x14ac:dyDescent="0.25">
      <c r="A593">
        <v>100592</v>
      </c>
      <c r="B593" t="s">
        <v>3020</v>
      </c>
      <c r="C593" s="94"/>
    </row>
    <row r="594" spans="1:3" customFormat="1" x14ac:dyDescent="0.25">
      <c r="A594">
        <v>100593</v>
      </c>
      <c r="B594" t="s">
        <v>3021</v>
      </c>
      <c r="C594" s="94"/>
    </row>
    <row r="595" spans="1:3" customFormat="1" x14ac:dyDescent="0.25">
      <c r="A595">
        <v>100594</v>
      </c>
      <c r="B595" t="s">
        <v>3022</v>
      </c>
      <c r="C595" s="94"/>
    </row>
    <row r="596" spans="1:3" customFormat="1" x14ac:dyDescent="0.25">
      <c r="A596">
        <v>100595</v>
      </c>
      <c r="B596" t="s">
        <v>3023</v>
      </c>
      <c r="C596" s="94"/>
    </row>
    <row r="597" spans="1:3" customFormat="1" x14ac:dyDescent="0.25">
      <c r="A597">
        <v>100596</v>
      </c>
      <c r="B597" t="s">
        <v>3024</v>
      </c>
      <c r="C597" s="94"/>
    </row>
    <row r="598" spans="1:3" customFormat="1" x14ac:dyDescent="0.25">
      <c r="A598">
        <v>100597</v>
      </c>
      <c r="B598" t="s">
        <v>2569</v>
      </c>
      <c r="C598" s="94"/>
    </row>
    <row r="599" spans="1:3" customFormat="1" x14ac:dyDescent="0.25">
      <c r="A599">
        <v>100598</v>
      </c>
      <c r="B599" t="s">
        <v>10979</v>
      </c>
      <c r="C599" s="94"/>
    </row>
    <row r="600" spans="1:3" customFormat="1" x14ac:dyDescent="0.25">
      <c r="A600">
        <v>100599</v>
      </c>
      <c r="B600" t="s">
        <v>10980</v>
      </c>
      <c r="C600" s="94"/>
    </row>
    <row r="601" spans="1:3" customFormat="1" x14ac:dyDescent="0.25">
      <c r="A601">
        <v>100600</v>
      </c>
      <c r="B601" t="s">
        <v>2618</v>
      </c>
      <c r="C601" s="94"/>
    </row>
    <row r="602" spans="1:3" customFormat="1" x14ac:dyDescent="0.25">
      <c r="A602">
        <v>100601</v>
      </c>
      <c r="B602" t="s">
        <v>2626</v>
      </c>
      <c r="C602" s="94"/>
    </row>
    <row r="603" spans="1:3" customFormat="1" x14ac:dyDescent="0.25">
      <c r="A603">
        <v>100602</v>
      </c>
      <c r="B603" t="s">
        <v>2643</v>
      </c>
      <c r="C603" s="94"/>
    </row>
    <row r="604" spans="1:3" customFormat="1" x14ac:dyDescent="0.25">
      <c r="A604">
        <v>100603</v>
      </c>
      <c r="B604" t="s">
        <v>2656</v>
      </c>
      <c r="C604" s="94"/>
    </row>
    <row r="605" spans="1:3" customFormat="1" x14ac:dyDescent="0.25">
      <c r="A605">
        <v>100604</v>
      </c>
      <c r="B605" t="s">
        <v>2658</v>
      </c>
      <c r="C605" s="94"/>
    </row>
    <row r="606" spans="1:3" customFormat="1" x14ac:dyDescent="0.25">
      <c r="A606">
        <v>100605</v>
      </c>
      <c r="B606" t="s">
        <v>2664</v>
      </c>
      <c r="C606" s="94"/>
    </row>
    <row r="607" spans="1:3" customFormat="1" x14ac:dyDescent="0.25">
      <c r="A607">
        <v>100606</v>
      </c>
      <c r="B607" t="s">
        <v>2671</v>
      </c>
      <c r="C607" s="94"/>
    </row>
    <row r="608" spans="1:3" customFormat="1" x14ac:dyDescent="0.25">
      <c r="A608">
        <v>100607</v>
      </c>
      <c r="B608" t="s">
        <v>10981</v>
      </c>
      <c r="C608" s="94"/>
    </row>
    <row r="609" spans="1:3" customFormat="1" x14ac:dyDescent="0.25">
      <c r="A609">
        <v>100608</v>
      </c>
      <c r="B609" t="s">
        <v>2686</v>
      </c>
      <c r="C609" s="94"/>
    </row>
    <row r="610" spans="1:3" customFormat="1" x14ac:dyDescent="0.25">
      <c r="A610">
        <v>100609</v>
      </c>
      <c r="B610" t="s">
        <v>2709</v>
      </c>
      <c r="C610" s="94"/>
    </row>
    <row r="611" spans="1:3" customFormat="1" x14ac:dyDescent="0.25">
      <c r="A611">
        <v>100610</v>
      </c>
      <c r="B611" t="s">
        <v>10982</v>
      </c>
      <c r="C611" s="94"/>
    </row>
    <row r="612" spans="1:3" customFormat="1" x14ac:dyDescent="0.25">
      <c r="A612">
        <v>100611</v>
      </c>
      <c r="B612" t="s">
        <v>10983</v>
      </c>
      <c r="C612" s="94"/>
    </row>
    <row r="613" spans="1:3" customFormat="1" x14ac:dyDescent="0.25">
      <c r="A613">
        <v>100612</v>
      </c>
      <c r="B613" t="s">
        <v>10984</v>
      </c>
      <c r="C613" s="94"/>
    </row>
    <row r="614" spans="1:3" customFormat="1" x14ac:dyDescent="0.25">
      <c r="A614">
        <v>100613</v>
      </c>
      <c r="B614" t="s">
        <v>10985</v>
      </c>
      <c r="C614" s="94"/>
    </row>
    <row r="615" spans="1:3" customFormat="1" x14ac:dyDescent="0.25">
      <c r="A615">
        <v>100614</v>
      </c>
      <c r="B615" t="s">
        <v>10986</v>
      </c>
      <c r="C615" s="94"/>
    </row>
    <row r="616" spans="1:3" customFormat="1" x14ac:dyDescent="0.25">
      <c r="A616">
        <v>100615</v>
      </c>
      <c r="B616" t="s">
        <v>10987</v>
      </c>
      <c r="C616" s="94"/>
    </row>
    <row r="617" spans="1:3" customFormat="1" x14ac:dyDescent="0.25">
      <c r="A617">
        <v>100616</v>
      </c>
      <c r="B617" t="s">
        <v>2941</v>
      </c>
      <c r="C617" s="94"/>
    </row>
    <row r="618" spans="1:3" customFormat="1" x14ac:dyDescent="0.25">
      <c r="A618">
        <v>100617</v>
      </c>
      <c r="B618" t="s">
        <v>2944</v>
      </c>
      <c r="C618" s="94"/>
    </row>
    <row r="619" spans="1:3" customFormat="1" x14ac:dyDescent="0.25">
      <c r="A619">
        <v>100618</v>
      </c>
      <c r="B619" t="s">
        <v>2948</v>
      </c>
      <c r="C619" s="94"/>
    </row>
    <row r="620" spans="1:3" customFormat="1" x14ac:dyDescent="0.25">
      <c r="A620">
        <v>100619</v>
      </c>
      <c r="B620" t="s">
        <v>2963</v>
      </c>
      <c r="C620" s="94"/>
    </row>
    <row r="621" spans="1:3" customFormat="1" x14ac:dyDescent="0.25">
      <c r="A621">
        <v>100620</v>
      </c>
      <c r="B621" t="s">
        <v>2965</v>
      </c>
      <c r="C621" s="94"/>
    </row>
    <row r="622" spans="1:3" customFormat="1" x14ac:dyDescent="0.25">
      <c r="A622">
        <v>100621</v>
      </c>
      <c r="B622" t="s">
        <v>2967</v>
      </c>
      <c r="C622" s="94"/>
    </row>
    <row r="623" spans="1:3" customFormat="1" x14ac:dyDescent="0.25">
      <c r="A623">
        <v>100622</v>
      </c>
      <c r="B623" t="s">
        <v>3001</v>
      </c>
      <c r="C623" s="94"/>
    </row>
    <row r="624" spans="1:3" customFormat="1" x14ac:dyDescent="0.25">
      <c r="A624">
        <v>100623</v>
      </c>
      <c r="B624" t="s">
        <v>6925</v>
      </c>
      <c r="C624" s="94"/>
    </row>
    <row r="625" spans="1:3" customFormat="1" x14ac:dyDescent="0.25">
      <c r="A625">
        <v>100624</v>
      </c>
      <c r="B625" t="s">
        <v>10988</v>
      </c>
      <c r="C625" s="94"/>
    </row>
    <row r="626" spans="1:3" customFormat="1" x14ac:dyDescent="0.25">
      <c r="A626">
        <v>100625</v>
      </c>
      <c r="B626" t="s">
        <v>3025</v>
      </c>
      <c r="C626" s="94"/>
    </row>
    <row r="627" spans="1:3" customFormat="1" x14ac:dyDescent="0.25">
      <c r="A627">
        <v>100626</v>
      </c>
      <c r="B627" t="s">
        <v>10989</v>
      </c>
      <c r="C627" s="94"/>
    </row>
    <row r="628" spans="1:3" customFormat="1" x14ac:dyDescent="0.25">
      <c r="A628">
        <v>100627</v>
      </c>
      <c r="B628" t="s">
        <v>10990</v>
      </c>
      <c r="C628" s="94"/>
    </row>
    <row r="629" spans="1:3" customFormat="1" x14ac:dyDescent="0.25">
      <c r="A629">
        <v>100628</v>
      </c>
      <c r="B629" t="s">
        <v>3026</v>
      </c>
      <c r="C629" s="94"/>
    </row>
    <row r="630" spans="1:3" customFormat="1" x14ac:dyDescent="0.25">
      <c r="A630">
        <v>100629</v>
      </c>
      <c r="B630" t="s">
        <v>3027</v>
      </c>
      <c r="C630" s="94"/>
    </row>
    <row r="631" spans="1:3" customFormat="1" x14ac:dyDescent="0.25">
      <c r="A631">
        <v>100630</v>
      </c>
      <c r="B631" t="s">
        <v>3028</v>
      </c>
      <c r="C631" s="94"/>
    </row>
    <row r="632" spans="1:3" customFormat="1" x14ac:dyDescent="0.25">
      <c r="A632">
        <v>100631</v>
      </c>
      <c r="B632" t="s">
        <v>3029</v>
      </c>
      <c r="C632" s="94"/>
    </row>
    <row r="633" spans="1:3" customFormat="1" x14ac:dyDescent="0.25">
      <c r="A633">
        <v>100632</v>
      </c>
      <c r="B633" t="s">
        <v>3030</v>
      </c>
      <c r="C633" s="94"/>
    </row>
    <row r="634" spans="1:3" customFormat="1" x14ac:dyDescent="0.25">
      <c r="A634">
        <v>100633</v>
      </c>
      <c r="B634" t="s">
        <v>3031</v>
      </c>
      <c r="C634" s="94"/>
    </row>
    <row r="635" spans="1:3" customFormat="1" x14ac:dyDescent="0.25">
      <c r="A635">
        <v>100634</v>
      </c>
      <c r="B635" t="s">
        <v>3032</v>
      </c>
      <c r="C635" s="94"/>
    </row>
    <row r="636" spans="1:3" customFormat="1" x14ac:dyDescent="0.25">
      <c r="A636">
        <v>100635</v>
      </c>
      <c r="B636" t="s">
        <v>3033</v>
      </c>
      <c r="C636" s="94"/>
    </row>
    <row r="637" spans="1:3" customFormat="1" x14ac:dyDescent="0.25">
      <c r="A637">
        <v>100636</v>
      </c>
      <c r="B637" t="s">
        <v>3034</v>
      </c>
      <c r="C637" s="94"/>
    </row>
    <row r="638" spans="1:3" customFormat="1" x14ac:dyDescent="0.25">
      <c r="A638">
        <v>100637</v>
      </c>
      <c r="B638" t="s">
        <v>3035</v>
      </c>
      <c r="C638" s="94"/>
    </row>
    <row r="639" spans="1:3" customFormat="1" x14ac:dyDescent="0.25">
      <c r="A639">
        <v>100638</v>
      </c>
      <c r="B639" t="s">
        <v>3036</v>
      </c>
      <c r="C639" s="94"/>
    </row>
    <row r="640" spans="1:3" customFormat="1" x14ac:dyDescent="0.25">
      <c r="A640">
        <v>100639</v>
      </c>
      <c r="B640" t="s">
        <v>3037</v>
      </c>
      <c r="C640" s="94"/>
    </row>
    <row r="641" spans="1:3" customFormat="1" x14ac:dyDescent="0.25">
      <c r="A641">
        <v>100640</v>
      </c>
      <c r="B641" t="s">
        <v>3038</v>
      </c>
      <c r="C641" s="94"/>
    </row>
    <row r="642" spans="1:3" customFormat="1" x14ac:dyDescent="0.25">
      <c r="A642">
        <v>100641</v>
      </c>
      <c r="B642" t="s">
        <v>3039</v>
      </c>
      <c r="C642" s="94"/>
    </row>
    <row r="643" spans="1:3" customFormat="1" x14ac:dyDescent="0.25">
      <c r="A643">
        <v>100642</v>
      </c>
      <c r="B643" t="s">
        <v>3040</v>
      </c>
      <c r="C643" s="94"/>
    </row>
    <row r="644" spans="1:3" customFormat="1" x14ac:dyDescent="0.25">
      <c r="A644">
        <v>100643</v>
      </c>
      <c r="B644" t="s">
        <v>3041</v>
      </c>
      <c r="C644" s="94"/>
    </row>
    <row r="645" spans="1:3" customFormat="1" x14ac:dyDescent="0.25">
      <c r="A645">
        <v>100644</v>
      </c>
      <c r="B645" t="s">
        <v>10991</v>
      </c>
      <c r="C645" s="94"/>
    </row>
    <row r="646" spans="1:3" customFormat="1" x14ac:dyDescent="0.25">
      <c r="A646">
        <v>100645</v>
      </c>
      <c r="B646" t="s">
        <v>3042</v>
      </c>
      <c r="C646" s="94"/>
    </row>
    <row r="647" spans="1:3" customFormat="1" x14ac:dyDescent="0.25">
      <c r="A647">
        <v>100646</v>
      </c>
      <c r="B647" t="s">
        <v>3043</v>
      </c>
      <c r="C647" s="94"/>
    </row>
    <row r="648" spans="1:3" customFormat="1" x14ac:dyDescent="0.25">
      <c r="A648">
        <v>100647</v>
      </c>
      <c r="B648" t="s">
        <v>3044</v>
      </c>
      <c r="C648" s="94"/>
    </row>
    <row r="649" spans="1:3" customFormat="1" x14ac:dyDescent="0.25">
      <c r="A649">
        <v>100648</v>
      </c>
      <c r="B649" t="s">
        <v>10992</v>
      </c>
      <c r="C649" s="94"/>
    </row>
    <row r="650" spans="1:3" customFormat="1" x14ac:dyDescent="0.25">
      <c r="A650">
        <v>100649</v>
      </c>
      <c r="B650" t="s">
        <v>3045</v>
      </c>
      <c r="C650" s="94"/>
    </row>
    <row r="651" spans="1:3" customFormat="1" x14ac:dyDescent="0.25">
      <c r="A651">
        <v>100650</v>
      </c>
      <c r="B651" t="s">
        <v>10993</v>
      </c>
      <c r="C651" s="94"/>
    </row>
    <row r="652" spans="1:3" customFormat="1" x14ac:dyDescent="0.25">
      <c r="A652">
        <v>100651</v>
      </c>
      <c r="B652" t="s">
        <v>10994</v>
      </c>
      <c r="C652" s="94"/>
    </row>
    <row r="653" spans="1:3" customFormat="1" x14ac:dyDescent="0.25">
      <c r="A653">
        <v>100652</v>
      </c>
      <c r="B653" t="s">
        <v>3046</v>
      </c>
      <c r="C653" s="94"/>
    </row>
    <row r="654" spans="1:3" customFormat="1" x14ac:dyDescent="0.25">
      <c r="A654">
        <v>100653</v>
      </c>
      <c r="B654" t="s">
        <v>3047</v>
      </c>
      <c r="C654" s="94"/>
    </row>
    <row r="655" spans="1:3" customFormat="1" x14ac:dyDescent="0.25">
      <c r="A655">
        <v>100654</v>
      </c>
      <c r="B655" t="s">
        <v>3048</v>
      </c>
      <c r="C655" s="94"/>
    </row>
    <row r="656" spans="1:3" customFormat="1" x14ac:dyDescent="0.25">
      <c r="A656">
        <v>100655</v>
      </c>
      <c r="B656" t="s">
        <v>10995</v>
      </c>
      <c r="C656" s="94"/>
    </row>
    <row r="657" spans="1:3" customFormat="1" x14ac:dyDescent="0.25">
      <c r="A657">
        <v>100656</v>
      </c>
      <c r="B657" t="s">
        <v>3049</v>
      </c>
      <c r="C657" s="94"/>
    </row>
    <row r="658" spans="1:3" customFormat="1" x14ac:dyDescent="0.25">
      <c r="A658">
        <v>100657</v>
      </c>
      <c r="B658" t="s">
        <v>3050</v>
      </c>
      <c r="C658" s="94"/>
    </row>
    <row r="659" spans="1:3" customFormat="1" x14ac:dyDescent="0.25">
      <c r="A659">
        <v>100658</v>
      </c>
      <c r="B659" t="s">
        <v>3051</v>
      </c>
      <c r="C659" s="94"/>
    </row>
    <row r="660" spans="1:3" customFormat="1" x14ac:dyDescent="0.25">
      <c r="A660">
        <v>100659</v>
      </c>
      <c r="B660" t="s">
        <v>3052</v>
      </c>
      <c r="C660" s="94"/>
    </row>
    <row r="661" spans="1:3" customFormat="1" x14ac:dyDescent="0.25">
      <c r="A661">
        <v>100660</v>
      </c>
      <c r="B661" t="s">
        <v>3053</v>
      </c>
      <c r="C661" s="94"/>
    </row>
    <row r="662" spans="1:3" customFormat="1" x14ac:dyDescent="0.25">
      <c r="A662">
        <v>100661</v>
      </c>
      <c r="B662" t="s">
        <v>3054</v>
      </c>
      <c r="C662" s="94"/>
    </row>
    <row r="663" spans="1:3" customFormat="1" x14ac:dyDescent="0.25">
      <c r="A663">
        <v>100662</v>
      </c>
      <c r="B663" t="s">
        <v>3055</v>
      </c>
      <c r="C663" s="94"/>
    </row>
    <row r="664" spans="1:3" customFormat="1" x14ac:dyDescent="0.25">
      <c r="A664">
        <v>100663</v>
      </c>
      <c r="B664" t="s">
        <v>3056</v>
      </c>
      <c r="C664" s="94"/>
    </row>
    <row r="665" spans="1:3" customFormat="1" x14ac:dyDescent="0.25">
      <c r="A665">
        <v>100664</v>
      </c>
      <c r="B665" t="s">
        <v>3057</v>
      </c>
      <c r="C665" s="94"/>
    </row>
    <row r="666" spans="1:3" customFormat="1" x14ac:dyDescent="0.25">
      <c r="A666">
        <v>100665</v>
      </c>
      <c r="B666" t="s">
        <v>3058</v>
      </c>
      <c r="C666" s="94"/>
    </row>
    <row r="667" spans="1:3" customFormat="1" x14ac:dyDescent="0.25">
      <c r="A667">
        <v>100666</v>
      </c>
      <c r="B667" t="s">
        <v>3059</v>
      </c>
      <c r="C667" s="94"/>
    </row>
    <row r="668" spans="1:3" customFormat="1" x14ac:dyDescent="0.25">
      <c r="A668">
        <v>100667</v>
      </c>
      <c r="B668" t="s">
        <v>3060</v>
      </c>
      <c r="C668" s="94"/>
    </row>
    <row r="669" spans="1:3" customFormat="1" x14ac:dyDescent="0.25">
      <c r="A669">
        <v>100668</v>
      </c>
      <c r="B669" t="s">
        <v>3061</v>
      </c>
      <c r="C669" s="94"/>
    </row>
    <row r="670" spans="1:3" customFormat="1" x14ac:dyDescent="0.25">
      <c r="A670">
        <v>100669</v>
      </c>
      <c r="B670" t="s">
        <v>10996</v>
      </c>
      <c r="C670" s="94"/>
    </row>
    <row r="671" spans="1:3" customFormat="1" x14ac:dyDescent="0.25">
      <c r="A671">
        <v>100670</v>
      </c>
      <c r="B671" t="s">
        <v>10997</v>
      </c>
      <c r="C671" s="94"/>
    </row>
    <row r="672" spans="1:3" customFormat="1" x14ac:dyDescent="0.25">
      <c r="A672">
        <v>100671</v>
      </c>
      <c r="B672" t="s">
        <v>3062</v>
      </c>
      <c r="C672" s="94"/>
    </row>
    <row r="673" spans="1:3" customFormat="1" x14ac:dyDescent="0.25">
      <c r="A673">
        <v>100672</v>
      </c>
      <c r="B673" t="s">
        <v>10998</v>
      </c>
      <c r="C673" s="94"/>
    </row>
    <row r="674" spans="1:3" customFormat="1" x14ac:dyDescent="0.25">
      <c r="A674">
        <v>100673</v>
      </c>
      <c r="B674" t="s">
        <v>10999</v>
      </c>
      <c r="C674" s="94"/>
    </row>
    <row r="675" spans="1:3" customFormat="1" x14ac:dyDescent="0.25">
      <c r="A675">
        <v>100674</v>
      </c>
      <c r="B675" t="s">
        <v>3064</v>
      </c>
      <c r="C675" s="94"/>
    </row>
    <row r="676" spans="1:3" customFormat="1" x14ac:dyDescent="0.25">
      <c r="A676">
        <v>100675</v>
      </c>
      <c r="B676" t="s">
        <v>3063</v>
      </c>
      <c r="C676" s="94"/>
    </row>
    <row r="677" spans="1:3" customFormat="1" x14ac:dyDescent="0.25">
      <c r="A677">
        <v>100676</v>
      </c>
      <c r="B677" t="s">
        <v>3065</v>
      </c>
      <c r="C677" s="94"/>
    </row>
    <row r="678" spans="1:3" customFormat="1" x14ac:dyDescent="0.25">
      <c r="A678">
        <v>100677</v>
      </c>
      <c r="B678" t="s">
        <v>3066</v>
      </c>
      <c r="C678" s="94"/>
    </row>
    <row r="679" spans="1:3" customFormat="1" x14ac:dyDescent="0.25">
      <c r="A679">
        <v>100678</v>
      </c>
      <c r="B679" t="s">
        <v>3067</v>
      </c>
      <c r="C679" s="94"/>
    </row>
    <row r="680" spans="1:3" customFormat="1" x14ac:dyDescent="0.25">
      <c r="A680">
        <v>100679</v>
      </c>
      <c r="B680" t="s">
        <v>3068</v>
      </c>
      <c r="C680" s="94"/>
    </row>
    <row r="681" spans="1:3" customFormat="1" x14ac:dyDescent="0.25">
      <c r="A681">
        <v>100680</v>
      </c>
      <c r="B681" t="s">
        <v>11000</v>
      </c>
      <c r="C681" s="94"/>
    </row>
    <row r="682" spans="1:3" customFormat="1" x14ac:dyDescent="0.25">
      <c r="A682">
        <v>100681</v>
      </c>
      <c r="B682" t="s">
        <v>3080</v>
      </c>
      <c r="C682" s="94"/>
    </row>
    <row r="683" spans="1:3" customFormat="1" x14ac:dyDescent="0.25">
      <c r="A683">
        <v>100682</v>
      </c>
      <c r="B683" t="s">
        <v>11001</v>
      </c>
      <c r="C683" s="94"/>
    </row>
    <row r="684" spans="1:3" customFormat="1" x14ac:dyDescent="0.25">
      <c r="A684">
        <v>100683</v>
      </c>
      <c r="B684" t="s">
        <v>3069</v>
      </c>
      <c r="C684" s="94"/>
    </row>
    <row r="685" spans="1:3" customFormat="1" x14ac:dyDescent="0.25">
      <c r="A685">
        <v>100684</v>
      </c>
      <c r="B685" t="s">
        <v>3070</v>
      </c>
      <c r="C685" s="94"/>
    </row>
    <row r="686" spans="1:3" customFormat="1" x14ac:dyDescent="0.25">
      <c r="A686">
        <v>100685</v>
      </c>
      <c r="B686" t="s">
        <v>3071</v>
      </c>
      <c r="C686" s="94"/>
    </row>
    <row r="687" spans="1:3" customFormat="1" x14ac:dyDescent="0.25">
      <c r="A687">
        <v>100686</v>
      </c>
      <c r="B687" t="s">
        <v>3072</v>
      </c>
      <c r="C687" s="94"/>
    </row>
    <row r="688" spans="1:3" customFormat="1" x14ac:dyDescent="0.25">
      <c r="A688">
        <v>100687</v>
      </c>
      <c r="B688" t="s">
        <v>3073</v>
      </c>
      <c r="C688" s="94"/>
    </row>
    <row r="689" spans="1:3" customFormat="1" x14ac:dyDescent="0.25">
      <c r="A689">
        <v>100688</v>
      </c>
      <c r="B689" t="s">
        <v>3074</v>
      </c>
      <c r="C689" s="94"/>
    </row>
    <row r="690" spans="1:3" customFormat="1" x14ac:dyDescent="0.25">
      <c r="A690">
        <v>100689</v>
      </c>
      <c r="B690" t="s">
        <v>11002</v>
      </c>
      <c r="C690" s="94"/>
    </row>
    <row r="691" spans="1:3" customFormat="1" x14ac:dyDescent="0.25">
      <c r="A691">
        <v>100690</v>
      </c>
      <c r="B691" t="s">
        <v>3075</v>
      </c>
      <c r="C691" s="94"/>
    </row>
    <row r="692" spans="1:3" customFormat="1" x14ac:dyDescent="0.25">
      <c r="A692">
        <v>100691</v>
      </c>
      <c r="B692" t="s">
        <v>11003</v>
      </c>
      <c r="C692" s="94"/>
    </row>
    <row r="693" spans="1:3" customFormat="1" x14ac:dyDescent="0.25">
      <c r="A693">
        <v>100692</v>
      </c>
      <c r="B693" t="s">
        <v>3076</v>
      </c>
      <c r="C693" s="94"/>
    </row>
    <row r="694" spans="1:3" customFormat="1" x14ac:dyDescent="0.25">
      <c r="A694">
        <v>100693</v>
      </c>
      <c r="B694" t="s">
        <v>3077</v>
      </c>
      <c r="C694" s="94"/>
    </row>
    <row r="695" spans="1:3" customFormat="1" x14ac:dyDescent="0.25">
      <c r="A695">
        <v>100694</v>
      </c>
      <c r="B695" t="s">
        <v>3078</v>
      </c>
      <c r="C695" s="94"/>
    </row>
    <row r="696" spans="1:3" customFormat="1" x14ac:dyDescent="0.25">
      <c r="A696">
        <v>100695</v>
      </c>
      <c r="B696" t="s">
        <v>3079</v>
      </c>
      <c r="C696" s="94"/>
    </row>
    <row r="697" spans="1:3" customFormat="1" x14ac:dyDescent="0.25">
      <c r="A697">
        <v>100696</v>
      </c>
      <c r="B697" t="s">
        <v>3081</v>
      </c>
      <c r="C697" s="94"/>
    </row>
    <row r="698" spans="1:3" customFormat="1" x14ac:dyDescent="0.25">
      <c r="A698">
        <v>100697</v>
      </c>
      <c r="B698" t="s">
        <v>3082</v>
      </c>
      <c r="C698" s="94"/>
    </row>
    <row r="699" spans="1:3" customFormat="1" x14ac:dyDescent="0.25">
      <c r="A699">
        <v>100698</v>
      </c>
      <c r="B699" t="s">
        <v>3083</v>
      </c>
      <c r="C699" s="94"/>
    </row>
    <row r="700" spans="1:3" customFormat="1" x14ac:dyDescent="0.25">
      <c r="A700">
        <v>100699</v>
      </c>
      <c r="B700" t="s">
        <v>11004</v>
      </c>
      <c r="C700" s="94"/>
    </row>
    <row r="701" spans="1:3" customFormat="1" x14ac:dyDescent="0.25">
      <c r="A701">
        <v>100700</v>
      </c>
      <c r="B701" t="s">
        <v>3085</v>
      </c>
      <c r="C701" s="94"/>
    </row>
    <row r="702" spans="1:3" customFormat="1" x14ac:dyDescent="0.25">
      <c r="A702">
        <v>100701</v>
      </c>
      <c r="B702" t="s">
        <v>3084</v>
      </c>
      <c r="C702" s="94"/>
    </row>
    <row r="703" spans="1:3" customFormat="1" x14ac:dyDescent="0.25">
      <c r="A703">
        <v>100702</v>
      </c>
      <c r="B703" t="s">
        <v>3086</v>
      </c>
      <c r="C703" s="94"/>
    </row>
    <row r="704" spans="1:3" customFormat="1" x14ac:dyDescent="0.25">
      <c r="A704">
        <v>100703</v>
      </c>
      <c r="B704" t="s">
        <v>3087</v>
      </c>
      <c r="C704" s="94"/>
    </row>
    <row r="705" spans="1:3" customFormat="1" x14ac:dyDescent="0.25">
      <c r="A705">
        <v>100704</v>
      </c>
      <c r="B705" t="s">
        <v>3088</v>
      </c>
      <c r="C705" s="94"/>
    </row>
    <row r="706" spans="1:3" customFormat="1" x14ac:dyDescent="0.25">
      <c r="A706">
        <v>100705</v>
      </c>
      <c r="B706" t="s">
        <v>3089</v>
      </c>
      <c r="C706" s="94"/>
    </row>
    <row r="707" spans="1:3" customFormat="1" x14ac:dyDescent="0.25">
      <c r="A707">
        <v>100706</v>
      </c>
      <c r="B707" t="s">
        <v>3090</v>
      </c>
      <c r="C707" s="94"/>
    </row>
    <row r="708" spans="1:3" customFormat="1" x14ac:dyDescent="0.25">
      <c r="A708">
        <v>100707</v>
      </c>
      <c r="B708" t="s">
        <v>3091</v>
      </c>
      <c r="C708" s="94"/>
    </row>
    <row r="709" spans="1:3" customFormat="1" x14ac:dyDescent="0.25">
      <c r="A709">
        <v>100708</v>
      </c>
      <c r="B709" t="s">
        <v>3092</v>
      </c>
      <c r="C709" s="94"/>
    </row>
    <row r="710" spans="1:3" customFormat="1" x14ac:dyDescent="0.25">
      <c r="A710">
        <v>100709</v>
      </c>
      <c r="B710" t="s">
        <v>3093</v>
      </c>
      <c r="C710" s="94"/>
    </row>
    <row r="711" spans="1:3" customFormat="1" x14ac:dyDescent="0.25">
      <c r="A711">
        <v>100710</v>
      </c>
      <c r="B711" t="s">
        <v>3094</v>
      </c>
      <c r="C711" s="94"/>
    </row>
    <row r="712" spans="1:3" customFormat="1" x14ac:dyDescent="0.25">
      <c r="A712">
        <v>100711</v>
      </c>
      <c r="B712" t="s">
        <v>11005</v>
      </c>
      <c r="C712" s="94"/>
    </row>
    <row r="713" spans="1:3" customFormat="1" x14ac:dyDescent="0.25">
      <c r="A713">
        <v>100712</v>
      </c>
      <c r="B713" t="s">
        <v>3095</v>
      </c>
      <c r="C713" s="94"/>
    </row>
    <row r="714" spans="1:3" customFormat="1" x14ac:dyDescent="0.25">
      <c r="A714">
        <v>100713</v>
      </c>
      <c r="B714" t="s">
        <v>6928</v>
      </c>
      <c r="C714" s="94"/>
    </row>
    <row r="715" spans="1:3" customFormat="1" x14ac:dyDescent="0.25">
      <c r="A715">
        <v>100714</v>
      </c>
      <c r="B715" t="s">
        <v>3096</v>
      </c>
      <c r="C715" s="94"/>
    </row>
    <row r="716" spans="1:3" customFormat="1" x14ac:dyDescent="0.25">
      <c r="A716">
        <v>100715</v>
      </c>
      <c r="B716" t="s">
        <v>3097</v>
      </c>
      <c r="C716" s="94"/>
    </row>
    <row r="717" spans="1:3" customFormat="1" x14ac:dyDescent="0.25">
      <c r="A717">
        <v>100716</v>
      </c>
      <c r="B717" t="s">
        <v>3098</v>
      </c>
      <c r="C717" s="94"/>
    </row>
    <row r="718" spans="1:3" customFormat="1" x14ac:dyDescent="0.25">
      <c r="A718">
        <v>100717</v>
      </c>
      <c r="B718" t="s">
        <v>3099</v>
      </c>
      <c r="C718" s="94"/>
    </row>
    <row r="719" spans="1:3" customFormat="1" x14ac:dyDescent="0.25">
      <c r="A719">
        <v>100718</v>
      </c>
      <c r="B719" t="s">
        <v>3100</v>
      </c>
      <c r="C719" s="94"/>
    </row>
    <row r="720" spans="1:3" customFormat="1" x14ac:dyDescent="0.25">
      <c r="A720">
        <v>100719</v>
      </c>
      <c r="B720" t="s">
        <v>3101</v>
      </c>
      <c r="C720" s="94"/>
    </row>
    <row r="721" spans="1:3" customFormat="1" x14ac:dyDescent="0.25">
      <c r="A721">
        <v>100720</v>
      </c>
      <c r="B721" t="s">
        <v>3102</v>
      </c>
      <c r="C721" s="94"/>
    </row>
    <row r="722" spans="1:3" customFormat="1" x14ac:dyDescent="0.25">
      <c r="A722">
        <v>100721</v>
      </c>
      <c r="B722" t="s">
        <v>3103</v>
      </c>
      <c r="C722" s="94"/>
    </row>
    <row r="723" spans="1:3" customFormat="1" x14ac:dyDescent="0.25">
      <c r="A723">
        <v>100722</v>
      </c>
      <c r="B723" t="s">
        <v>3104</v>
      </c>
      <c r="C723" s="94"/>
    </row>
    <row r="724" spans="1:3" customFormat="1" x14ac:dyDescent="0.25">
      <c r="A724">
        <v>100723</v>
      </c>
      <c r="B724" t="s">
        <v>3105</v>
      </c>
      <c r="C724" s="94"/>
    </row>
    <row r="725" spans="1:3" customFormat="1" x14ac:dyDescent="0.25">
      <c r="A725">
        <v>100724</v>
      </c>
      <c r="B725" t="s">
        <v>3106</v>
      </c>
      <c r="C725" s="94"/>
    </row>
    <row r="726" spans="1:3" customFormat="1" x14ac:dyDescent="0.25">
      <c r="A726">
        <v>100725</v>
      </c>
      <c r="B726" t="s">
        <v>3107</v>
      </c>
      <c r="C726" s="94"/>
    </row>
    <row r="727" spans="1:3" customFormat="1" x14ac:dyDescent="0.25">
      <c r="A727">
        <v>100726</v>
      </c>
      <c r="B727" t="s">
        <v>3108</v>
      </c>
      <c r="C727" s="94"/>
    </row>
    <row r="728" spans="1:3" customFormat="1" x14ac:dyDescent="0.25">
      <c r="A728">
        <v>100727</v>
      </c>
      <c r="B728" t="s">
        <v>3109</v>
      </c>
      <c r="C728" s="94"/>
    </row>
    <row r="729" spans="1:3" customFormat="1" x14ac:dyDescent="0.25">
      <c r="A729">
        <v>100728</v>
      </c>
      <c r="B729" t="s">
        <v>3110</v>
      </c>
      <c r="C729" s="94"/>
    </row>
    <row r="730" spans="1:3" customFormat="1" x14ac:dyDescent="0.25">
      <c r="A730">
        <v>100729</v>
      </c>
      <c r="B730" t="s">
        <v>3111</v>
      </c>
      <c r="C730" s="94"/>
    </row>
    <row r="731" spans="1:3" customFormat="1" x14ac:dyDescent="0.25">
      <c r="A731">
        <v>100730</v>
      </c>
      <c r="B731" t="s">
        <v>3112</v>
      </c>
      <c r="C731" s="94"/>
    </row>
    <row r="732" spans="1:3" customFormat="1" x14ac:dyDescent="0.25">
      <c r="A732">
        <v>100731</v>
      </c>
      <c r="B732" t="s">
        <v>3113</v>
      </c>
      <c r="C732" s="94"/>
    </row>
    <row r="733" spans="1:3" customFormat="1" x14ac:dyDescent="0.25">
      <c r="A733">
        <v>100732</v>
      </c>
      <c r="B733" t="s">
        <v>3114</v>
      </c>
      <c r="C733" s="94"/>
    </row>
    <row r="734" spans="1:3" customFormat="1" x14ac:dyDescent="0.25">
      <c r="A734">
        <v>100733</v>
      </c>
      <c r="B734" t="s">
        <v>11006</v>
      </c>
      <c r="C734" s="94"/>
    </row>
    <row r="735" spans="1:3" customFormat="1" x14ac:dyDescent="0.25">
      <c r="A735">
        <v>100734</v>
      </c>
      <c r="B735" t="s">
        <v>11007</v>
      </c>
      <c r="C735" s="94"/>
    </row>
    <row r="736" spans="1:3" customFormat="1" x14ac:dyDescent="0.25">
      <c r="A736">
        <v>100735</v>
      </c>
      <c r="B736" t="s">
        <v>11008</v>
      </c>
      <c r="C736" s="94"/>
    </row>
    <row r="737" spans="1:3" customFormat="1" x14ac:dyDescent="0.25">
      <c r="A737">
        <v>100736</v>
      </c>
      <c r="B737" t="s">
        <v>3115</v>
      </c>
      <c r="C737" s="94"/>
    </row>
    <row r="738" spans="1:3" customFormat="1" x14ac:dyDescent="0.25">
      <c r="A738">
        <v>100737</v>
      </c>
      <c r="B738" t="s">
        <v>6929</v>
      </c>
      <c r="C738" s="94"/>
    </row>
    <row r="739" spans="1:3" customFormat="1" x14ac:dyDescent="0.25">
      <c r="A739">
        <v>100738</v>
      </c>
      <c r="B739" t="s">
        <v>11009</v>
      </c>
      <c r="C739" s="94"/>
    </row>
    <row r="740" spans="1:3" customFormat="1" x14ac:dyDescent="0.25">
      <c r="A740">
        <v>100739</v>
      </c>
      <c r="B740" t="s">
        <v>6930</v>
      </c>
      <c r="C740" s="94"/>
    </row>
    <row r="741" spans="1:3" customFormat="1" x14ac:dyDescent="0.25">
      <c r="A741">
        <v>100740</v>
      </c>
      <c r="B741" t="s">
        <v>11010</v>
      </c>
      <c r="C741" s="94"/>
    </row>
    <row r="742" spans="1:3" customFormat="1" x14ac:dyDescent="0.25">
      <c r="A742">
        <v>100741</v>
      </c>
      <c r="B742" t="s">
        <v>11011</v>
      </c>
      <c r="C742" s="94"/>
    </row>
    <row r="743" spans="1:3" customFormat="1" x14ac:dyDescent="0.25">
      <c r="A743">
        <v>100742</v>
      </c>
      <c r="B743" t="s">
        <v>11012</v>
      </c>
      <c r="C743" s="94"/>
    </row>
    <row r="744" spans="1:3" customFormat="1" x14ac:dyDescent="0.25">
      <c r="A744">
        <v>100743</v>
      </c>
      <c r="B744" t="s">
        <v>3116</v>
      </c>
      <c r="C744" s="94"/>
    </row>
    <row r="745" spans="1:3" customFormat="1" x14ac:dyDescent="0.25">
      <c r="A745">
        <v>100744</v>
      </c>
      <c r="B745" t="s">
        <v>3117</v>
      </c>
      <c r="C745" s="94"/>
    </row>
    <row r="746" spans="1:3" customFormat="1" x14ac:dyDescent="0.25">
      <c r="A746">
        <v>100745</v>
      </c>
      <c r="B746" t="s">
        <v>3118</v>
      </c>
      <c r="C746" s="94"/>
    </row>
    <row r="747" spans="1:3" customFormat="1" x14ac:dyDescent="0.25">
      <c r="A747">
        <v>100746</v>
      </c>
      <c r="B747" t="s">
        <v>6931</v>
      </c>
      <c r="C747" s="94"/>
    </row>
    <row r="748" spans="1:3" customFormat="1" x14ac:dyDescent="0.25">
      <c r="A748">
        <v>100747</v>
      </c>
      <c r="B748" t="s">
        <v>3119</v>
      </c>
      <c r="C748" s="94"/>
    </row>
    <row r="749" spans="1:3" customFormat="1" x14ac:dyDescent="0.25">
      <c r="A749">
        <v>100748</v>
      </c>
      <c r="B749" t="s">
        <v>3120</v>
      </c>
      <c r="C749" s="94"/>
    </row>
    <row r="750" spans="1:3" customFormat="1" x14ac:dyDescent="0.25">
      <c r="A750">
        <v>100749</v>
      </c>
      <c r="B750" t="s">
        <v>3121</v>
      </c>
      <c r="C750" s="94"/>
    </row>
    <row r="751" spans="1:3" customFormat="1" x14ac:dyDescent="0.25">
      <c r="A751">
        <v>100750</v>
      </c>
      <c r="B751" t="s">
        <v>3122</v>
      </c>
      <c r="C751" s="94"/>
    </row>
    <row r="752" spans="1:3" customFormat="1" x14ac:dyDescent="0.25">
      <c r="A752">
        <v>100751</v>
      </c>
      <c r="B752" t="s">
        <v>3123</v>
      </c>
      <c r="C752" s="94"/>
    </row>
    <row r="753" spans="1:3" customFormat="1" x14ac:dyDescent="0.25">
      <c r="A753">
        <v>100752</v>
      </c>
      <c r="B753" t="s">
        <v>3124</v>
      </c>
      <c r="C753" s="94"/>
    </row>
    <row r="754" spans="1:3" customFormat="1" x14ac:dyDescent="0.25">
      <c r="A754">
        <v>100753</v>
      </c>
      <c r="B754" t="s">
        <v>3125</v>
      </c>
      <c r="C754" s="94"/>
    </row>
    <row r="755" spans="1:3" customFormat="1" x14ac:dyDescent="0.25">
      <c r="A755">
        <v>100754</v>
      </c>
      <c r="B755" t="s">
        <v>3126</v>
      </c>
      <c r="C755" s="94"/>
    </row>
    <row r="756" spans="1:3" customFormat="1" x14ac:dyDescent="0.25">
      <c r="A756">
        <v>100755</v>
      </c>
      <c r="B756" t="s">
        <v>3127</v>
      </c>
      <c r="C756" s="94"/>
    </row>
    <row r="757" spans="1:3" customFormat="1" x14ac:dyDescent="0.25">
      <c r="A757">
        <v>100756</v>
      </c>
      <c r="B757" t="s">
        <v>3128</v>
      </c>
      <c r="C757" s="94"/>
    </row>
    <row r="758" spans="1:3" customFormat="1" x14ac:dyDescent="0.25">
      <c r="A758">
        <v>100757</v>
      </c>
      <c r="B758" t="s">
        <v>3129</v>
      </c>
      <c r="C758" s="94"/>
    </row>
    <row r="759" spans="1:3" customFormat="1" x14ac:dyDescent="0.25">
      <c r="A759">
        <v>100758</v>
      </c>
      <c r="B759" t="s">
        <v>3130</v>
      </c>
      <c r="C759" s="94"/>
    </row>
    <row r="760" spans="1:3" customFormat="1" x14ac:dyDescent="0.25">
      <c r="A760">
        <v>100759</v>
      </c>
      <c r="B760" t="s">
        <v>3131</v>
      </c>
      <c r="C760" s="94"/>
    </row>
    <row r="761" spans="1:3" customFormat="1" x14ac:dyDescent="0.25">
      <c r="A761">
        <v>100760</v>
      </c>
      <c r="B761" t="s">
        <v>3132</v>
      </c>
      <c r="C761" s="94"/>
    </row>
    <row r="762" spans="1:3" customFormat="1" x14ac:dyDescent="0.25">
      <c r="A762">
        <v>100761</v>
      </c>
      <c r="B762" t="s">
        <v>3133</v>
      </c>
      <c r="C762" s="94"/>
    </row>
    <row r="763" spans="1:3" customFormat="1" x14ac:dyDescent="0.25">
      <c r="A763">
        <v>100762</v>
      </c>
      <c r="B763" t="s">
        <v>3134</v>
      </c>
      <c r="C763" s="94"/>
    </row>
    <row r="764" spans="1:3" customFormat="1" x14ac:dyDescent="0.25">
      <c r="A764">
        <v>100763</v>
      </c>
      <c r="B764" t="s">
        <v>3135</v>
      </c>
      <c r="C764" s="94"/>
    </row>
    <row r="765" spans="1:3" customFormat="1" x14ac:dyDescent="0.25">
      <c r="A765">
        <v>100764</v>
      </c>
      <c r="B765" t="s">
        <v>3136</v>
      </c>
      <c r="C765" s="94"/>
    </row>
    <row r="766" spans="1:3" customFormat="1" x14ac:dyDescent="0.25">
      <c r="A766">
        <v>100765</v>
      </c>
      <c r="B766" t="s">
        <v>11013</v>
      </c>
      <c r="C766" s="94"/>
    </row>
    <row r="767" spans="1:3" customFormat="1" x14ac:dyDescent="0.25">
      <c r="A767">
        <v>100766</v>
      </c>
      <c r="B767" t="s">
        <v>11014</v>
      </c>
      <c r="C767" s="94"/>
    </row>
    <row r="768" spans="1:3" customFormat="1" x14ac:dyDescent="0.25">
      <c r="A768">
        <v>100767</v>
      </c>
      <c r="B768" t="s">
        <v>3137</v>
      </c>
      <c r="C768" s="94"/>
    </row>
    <row r="769" spans="1:3" customFormat="1" x14ac:dyDescent="0.25">
      <c r="A769">
        <v>100768</v>
      </c>
      <c r="B769" t="s">
        <v>3138</v>
      </c>
      <c r="C769" s="94"/>
    </row>
    <row r="770" spans="1:3" customFormat="1" x14ac:dyDescent="0.25">
      <c r="A770">
        <v>100769</v>
      </c>
      <c r="B770" t="s">
        <v>3139</v>
      </c>
      <c r="C770" s="94"/>
    </row>
    <row r="771" spans="1:3" customFormat="1" x14ac:dyDescent="0.25">
      <c r="A771">
        <v>100770</v>
      </c>
      <c r="B771" t="s">
        <v>11015</v>
      </c>
      <c r="C771" s="94"/>
    </row>
    <row r="772" spans="1:3" customFormat="1" x14ac:dyDescent="0.25">
      <c r="A772">
        <v>100771</v>
      </c>
      <c r="B772" t="s">
        <v>11016</v>
      </c>
      <c r="C772" s="94"/>
    </row>
    <row r="773" spans="1:3" customFormat="1" x14ac:dyDescent="0.25">
      <c r="A773">
        <v>100772</v>
      </c>
      <c r="B773" t="s">
        <v>3140</v>
      </c>
      <c r="C773" s="94"/>
    </row>
    <row r="774" spans="1:3" customFormat="1" x14ac:dyDescent="0.25">
      <c r="A774">
        <v>100773</v>
      </c>
      <c r="B774" t="s">
        <v>3141</v>
      </c>
      <c r="C774" s="94"/>
    </row>
    <row r="775" spans="1:3" customFormat="1" x14ac:dyDescent="0.25">
      <c r="A775">
        <v>100774</v>
      </c>
      <c r="B775" t="s">
        <v>3142</v>
      </c>
      <c r="C775" s="94"/>
    </row>
    <row r="776" spans="1:3" customFormat="1" x14ac:dyDescent="0.25">
      <c r="A776">
        <v>100775</v>
      </c>
      <c r="B776" t="s">
        <v>3143</v>
      </c>
      <c r="C776" s="94"/>
    </row>
    <row r="777" spans="1:3" customFormat="1" x14ac:dyDescent="0.25">
      <c r="A777">
        <v>100776</v>
      </c>
      <c r="B777" t="s">
        <v>3144</v>
      </c>
      <c r="C777" s="94"/>
    </row>
    <row r="778" spans="1:3" customFormat="1" x14ac:dyDescent="0.25">
      <c r="A778">
        <v>100777</v>
      </c>
      <c r="B778" t="s">
        <v>3145</v>
      </c>
      <c r="C778" s="94"/>
    </row>
    <row r="779" spans="1:3" customFormat="1" x14ac:dyDescent="0.25">
      <c r="A779">
        <v>100778</v>
      </c>
      <c r="B779" t="s">
        <v>3146</v>
      </c>
      <c r="C779" s="94"/>
    </row>
    <row r="780" spans="1:3" customFormat="1" x14ac:dyDescent="0.25">
      <c r="A780">
        <v>100779</v>
      </c>
      <c r="B780" t="s">
        <v>3147</v>
      </c>
      <c r="C780" s="94"/>
    </row>
    <row r="781" spans="1:3" customFormat="1" x14ac:dyDescent="0.25">
      <c r="A781">
        <v>100780</v>
      </c>
      <c r="B781" t="s">
        <v>3148</v>
      </c>
      <c r="C781" s="94"/>
    </row>
    <row r="782" spans="1:3" customFormat="1" x14ac:dyDescent="0.25">
      <c r="A782">
        <v>100781</v>
      </c>
      <c r="B782" t="s">
        <v>3149</v>
      </c>
      <c r="C782" s="94"/>
    </row>
    <row r="783" spans="1:3" customFormat="1" x14ac:dyDescent="0.25">
      <c r="A783">
        <v>100782</v>
      </c>
      <c r="B783" t="s">
        <v>3150</v>
      </c>
      <c r="C783" s="94"/>
    </row>
    <row r="784" spans="1:3" customFormat="1" x14ac:dyDescent="0.25">
      <c r="A784">
        <v>100783</v>
      </c>
      <c r="B784" t="s">
        <v>3151</v>
      </c>
      <c r="C784" s="94"/>
    </row>
    <row r="785" spans="1:3" customFormat="1" x14ac:dyDescent="0.25">
      <c r="A785">
        <v>100784</v>
      </c>
      <c r="B785" t="s">
        <v>11017</v>
      </c>
      <c r="C785" s="94"/>
    </row>
    <row r="786" spans="1:3" customFormat="1" x14ac:dyDescent="0.25">
      <c r="A786">
        <v>100785</v>
      </c>
      <c r="B786" t="s">
        <v>3152</v>
      </c>
      <c r="C786" s="94"/>
    </row>
    <row r="787" spans="1:3" customFormat="1" x14ac:dyDescent="0.25">
      <c r="A787">
        <v>100786</v>
      </c>
      <c r="B787" t="s">
        <v>3153</v>
      </c>
      <c r="C787" s="94"/>
    </row>
    <row r="788" spans="1:3" customFormat="1" x14ac:dyDescent="0.25">
      <c r="A788">
        <v>100787</v>
      </c>
      <c r="B788" t="s">
        <v>3154</v>
      </c>
      <c r="C788" s="94"/>
    </row>
    <row r="789" spans="1:3" customFormat="1" x14ac:dyDescent="0.25">
      <c r="A789">
        <v>100788</v>
      </c>
      <c r="B789" t="s">
        <v>3155</v>
      </c>
      <c r="C789" s="94"/>
    </row>
    <row r="790" spans="1:3" customFormat="1" x14ac:dyDescent="0.25">
      <c r="A790">
        <v>100789</v>
      </c>
      <c r="B790" t="s">
        <v>3156</v>
      </c>
      <c r="C790" s="94"/>
    </row>
    <row r="791" spans="1:3" customFormat="1" x14ac:dyDescent="0.25">
      <c r="A791">
        <v>100790</v>
      </c>
      <c r="B791" t="s">
        <v>3157</v>
      </c>
      <c r="C791" s="94"/>
    </row>
    <row r="792" spans="1:3" customFormat="1" x14ac:dyDescent="0.25">
      <c r="A792">
        <v>100791</v>
      </c>
      <c r="B792" t="s">
        <v>3158</v>
      </c>
      <c r="C792" s="94"/>
    </row>
    <row r="793" spans="1:3" customFormat="1" x14ac:dyDescent="0.25">
      <c r="A793">
        <v>100792</v>
      </c>
      <c r="B793" t="s">
        <v>3159</v>
      </c>
      <c r="C793" s="94"/>
    </row>
    <row r="794" spans="1:3" customFormat="1" x14ac:dyDescent="0.25">
      <c r="A794">
        <v>100793</v>
      </c>
      <c r="B794" t="s">
        <v>11018</v>
      </c>
      <c r="C794" s="94"/>
    </row>
    <row r="795" spans="1:3" customFormat="1" x14ac:dyDescent="0.25">
      <c r="A795">
        <v>100794</v>
      </c>
      <c r="B795" t="s">
        <v>11019</v>
      </c>
      <c r="C795" s="94"/>
    </row>
    <row r="796" spans="1:3" customFormat="1" x14ac:dyDescent="0.25">
      <c r="A796">
        <v>100795</v>
      </c>
      <c r="B796" t="s">
        <v>3160</v>
      </c>
      <c r="C796" s="94"/>
    </row>
    <row r="797" spans="1:3" customFormat="1" x14ac:dyDescent="0.25">
      <c r="A797">
        <v>100796</v>
      </c>
      <c r="B797" t="s">
        <v>3161</v>
      </c>
      <c r="C797" s="94"/>
    </row>
    <row r="798" spans="1:3" customFormat="1" x14ac:dyDescent="0.25">
      <c r="A798">
        <v>100797</v>
      </c>
      <c r="B798" t="s">
        <v>3162</v>
      </c>
      <c r="C798" s="94"/>
    </row>
    <row r="799" spans="1:3" customFormat="1" x14ac:dyDescent="0.25">
      <c r="A799">
        <v>100798</v>
      </c>
      <c r="B799" t="s">
        <v>3163</v>
      </c>
      <c r="C799" s="94"/>
    </row>
    <row r="800" spans="1:3" customFormat="1" x14ac:dyDescent="0.25">
      <c r="A800">
        <v>100799</v>
      </c>
      <c r="B800" t="s">
        <v>3164</v>
      </c>
      <c r="C800" s="94"/>
    </row>
    <row r="801" spans="1:3" customFormat="1" x14ac:dyDescent="0.25">
      <c r="A801">
        <v>100800</v>
      </c>
      <c r="B801" t="s">
        <v>3165</v>
      </c>
      <c r="C801" s="94"/>
    </row>
    <row r="802" spans="1:3" customFormat="1" x14ac:dyDescent="0.25">
      <c r="A802">
        <v>100801</v>
      </c>
      <c r="B802" t="s">
        <v>3166</v>
      </c>
      <c r="C802" s="94"/>
    </row>
    <row r="803" spans="1:3" customFormat="1" x14ac:dyDescent="0.25">
      <c r="A803">
        <v>100802</v>
      </c>
      <c r="B803" t="s">
        <v>6932</v>
      </c>
      <c r="C803" s="94"/>
    </row>
    <row r="804" spans="1:3" customFormat="1" x14ac:dyDescent="0.25">
      <c r="A804">
        <v>100803</v>
      </c>
      <c r="B804" t="s">
        <v>3167</v>
      </c>
      <c r="C804" s="94"/>
    </row>
    <row r="805" spans="1:3" customFormat="1" x14ac:dyDescent="0.25">
      <c r="A805">
        <v>100804</v>
      </c>
      <c r="B805" t="s">
        <v>3168</v>
      </c>
      <c r="C805" s="94"/>
    </row>
    <row r="806" spans="1:3" customFormat="1" x14ac:dyDescent="0.25">
      <c r="A806">
        <v>100805</v>
      </c>
      <c r="B806" t="s">
        <v>3169</v>
      </c>
      <c r="C806" s="94"/>
    </row>
    <row r="807" spans="1:3" customFormat="1" x14ac:dyDescent="0.25">
      <c r="A807">
        <v>100806</v>
      </c>
      <c r="B807" t="s">
        <v>3170</v>
      </c>
      <c r="C807" s="94"/>
    </row>
    <row r="808" spans="1:3" customFormat="1" x14ac:dyDescent="0.25">
      <c r="A808">
        <v>100807</v>
      </c>
      <c r="B808" t="s">
        <v>3171</v>
      </c>
      <c r="C808" s="94"/>
    </row>
    <row r="809" spans="1:3" customFormat="1" x14ac:dyDescent="0.25">
      <c r="A809">
        <v>100808</v>
      </c>
      <c r="B809" t="s">
        <v>3172</v>
      </c>
      <c r="C809" s="94"/>
    </row>
    <row r="810" spans="1:3" customFormat="1" x14ac:dyDescent="0.25">
      <c r="A810">
        <v>100809</v>
      </c>
      <c r="B810" t="s">
        <v>3173</v>
      </c>
      <c r="C810" s="94"/>
    </row>
    <row r="811" spans="1:3" customFormat="1" x14ac:dyDescent="0.25">
      <c r="A811">
        <v>100810</v>
      </c>
      <c r="B811" t="s">
        <v>3174</v>
      </c>
      <c r="C811" s="94"/>
    </row>
    <row r="812" spans="1:3" customFormat="1" x14ac:dyDescent="0.25">
      <c r="A812">
        <v>100811</v>
      </c>
      <c r="B812" t="s">
        <v>3175</v>
      </c>
      <c r="C812" s="94"/>
    </row>
    <row r="813" spans="1:3" customFormat="1" x14ac:dyDescent="0.25">
      <c r="A813">
        <v>100812</v>
      </c>
      <c r="B813" t="s">
        <v>11020</v>
      </c>
      <c r="C813" s="94"/>
    </row>
    <row r="814" spans="1:3" customFormat="1" x14ac:dyDescent="0.25">
      <c r="A814">
        <v>100813</v>
      </c>
      <c r="B814" t="s">
        <v>11021</v>
      </c>
      <c r="C814" s="94"/>
    </row>
    <row r="815" spans="1:3" customFormat="1" x14ac:dyDescent="0.25">
      <c r="A815">
        <v>100814</v>
      </c>
      <c r="B815" t="s">
        <v>11022</v>
      </c>
      <c r="C815" s="94"/>
    </row>
    <row r="816" spans="1:3" customFormat="1" x14ac:dyDescent="0.25">
      <c r="A816">
        <v>100815</v>
      </c>
      <c r="B816" t="s">
        <v>11023</v>
      </c>
      <c r="C816" s="94"/>
    </row>
    <row r="817" spans="1:3" customFormat="1" x14ac:dyDescent="0.25">
      <c r="A817">
        <v>100816</v>
      </c>
      <c r="B817" t="s">
        <v>11024</v>
      </c>
      <c r="C817" s="94"/>
    </row>
    <row r="818" spans="1:3" customFormat="1" x14ac:dyDescent="0.25">
      <c r="A818">
        <v>100817</v>
      </c>
      <c r="B818" t="s">
        <v>3176</v>
      </c>
      <c r="C818" s="94"/>
    </row>
    <row r="819" spans="1:3" customFormat="1" x14ac:dyDescent="0.25">
      <c r="A819">
        <v>100818</v>
      </c>
      <c r="B819" t="s">
        <v>11025</v>
      </c>
      <c r="C819" s="94"/>
    </row>
    <row r="820" spans="1:3" customFormat="1" x14ac:dyDescent="0.25">
      <c r="A820">
        <v>100819</v>
      </c>
      <c r="B820" t="s">
        <v>11026</v>
      </c>
      <c r="C820" s="94"/>
    </row>
    <row r="821" spans="1:3" customFormat="1" x14ac:dyDescent="0.25">
      <c r="A821">
        <v>100820</v>
      </c>
      <c r="B821" t="s">
        <v>11027</v>
      </c>
      <c r="C821" s="94"/>
    </row>
    <row r="822" spans="1:3" customFormat="1" x14ac:dyDescent="0.25">
      <c r="A822">
        <v>100821</v>
      </c>
      <c r="B822" t="s">
        <v>11028</v>
      </c>
      <c r="C822" s="94"/>
    </row>
    <row r="823" spans="1:3" customFormat="1" x14ac:dyDescent="0.25">
      <c r="A823">
        <v>100822</v>
      </c>
      <c r="B823" t="s">
        <v>3177</v>
      </c>
      <c r="C823" s="94"/>
    </row>
    <row r="824" spans="1:3" customFormat="1" x14ac:dyDescent="0.25">
      <c r="A824">
        <v>100823</v>
      </c>
      <c r="B824" t="s">
        <v>11029</v>
      </c>
      <c r="C824" s="94"/>
    </row>
    <row r="825" spans="1:3" customFormat="1" x14ac:dyDescent="0.25">
      <c r="A825">
        <v>100824</v>
      </c>
      <c r="B825" t="s">
        <v>3178</v>
      </c>
      <c r="C825" s="94"/>
    </row>
    <row r="826" spans="1:3" customFormat="1" x14ac:dyDescent="0.25">
      <c r="A826">
        <v>100825</v>
      </c>
      <c r="B826" t="s">
        <v>11030</v>
      </c>
      <c r="C826" s="94"/>
    </row>
    <row r="827" spans="1:3" customFormat="1" x14ac:dyDescent="0.25">
      <c r="A827">
        <v>100826</v>
      </c>
      <c r="B827" t="s">
        <v>3179</v>
      </c>
      <c r="C827" s="94"/>
    </row>
    <row r="828" spans="1:3" customFormat="1" x14ac:dyDescent="0.25">
      <c r="A828">
        <v>100827</v>
      </c>
      <c r="B828" t="s">
        <v>11031</v>
      </c>
      <c r="C828" s="94"/>
    </row>
    <row r="829" spans="1:3" customFormat="1" x14ac:dyDescent="0.25">
      <c r="A829">
        <v>100828</v>
      </c>
      <c r="B829" t="s">
        <v>3182</v>
      </c>
      <c r="C829" s="94"/>
    </row>
    <row r="830" spans="1:3" customFormat="1" x14ac:dyDescent="0.25">
      <c r="A830">
        <v>100829</v>
      </c>
      <c r="B830" t="s">
        <v>11032</v>
      </c>
      <c r="C830" s="94"/>
    </row>
    <row r="831" spans="1:3" customFormat="1" x14ac:dyDescent="0.25">
      <c r="A831">
        <v>100830</v>
      </c>
      <c r="B831" t="s">
        <v>3183</v>
      </c>
      <c r="C831" s="94"/>
    </row>
    <row r="832" spans="1:3" customFormat="1" x14ac:dyDescent="0.25">
      <c r="A832">
        <v>100831</v>
      </c>
      <c r="B832" t="s">
        <v>11033</v>
      </c>
      <c r="C832" s="94"/>
    </row>
    <row r="833" spans="1:3" customFormat="1" x14ac:dyDescent="0.25">
      <c r="A833">
        <v>100832</v>
      </c>
      <c r="B833" t="s">
        <v>11034</v>
      </c>
      <c r="C833" s="94"/>
    </row>
    <row r="834" spans="1:3" customFormat="1" x14ac:dyDescent="0.25">
      <c r="A834">
        <v>100833</v>
      </c>
      <c r="B834" t="s">
        <v>11035</v>
      </c>
      <c r="C834" s="94"/>
    </row>
    <row r="835" spans="1:3" customFormat="1" x14ac:dyDescent="0.25">
      <c r="A835">
        <v>100834</v>
      </c>
      <c r="B835" t="s">
        <v>11036</v>
      </c>
      <c r="C835" s="94"/>
    </row>
    <row r="836" spans="1:3" customFormat="1" x14ac:dyDescent="0.25">
      <c r="A836">
        <v>100835</v>
      </c>
      <c r="B836" t="s">
        <v>11037</v>
      </c>
      <c r="C836" s="94"/>
    </row>
    <row r="837" spans="1:3" customFormat="1" x14ac:dyDescent="0.25">
      <c r="A837">
        <v>100836</v>
      </c>
      <c r="B837" t="s">
        <v>3184</v>
      </c>
      <c r="C837" s="94"/>
    </row>
    <row r="838" spans="1:3" customFormat="1" x14ac:dyDescent="0.25">
      <c r="A838">
        <v>100837</v>
      </c>
      <c r="B838" t="s">
        <v>11038</v>
      </c>
      <c r="C838" s="94"/>
    </row>
    <row r="839" spans="1:3" customFormat="1" x14ac:dyDescent="0.25">
      <c r="A839">
        <v>100838</v>
      </c>
      <c r="B839" t="s">
        <v>3185</v>
      </c>
      <c r="C839" s="94"/>
    </row>
    <row r="840" spans="1:3" customFormat="1" x14ac:dyDescent="0.25">
      <c r="A840">
        <v>100839</v>
      </c>
      <c r="B840" t="s">
        <v>3186</v>
      </c>
      <c r="C840" s="94"/>
    </row>
    <row r="841" spans="1:3" customFormat="1" x14ac:dyDescent="0.25">
      <c r="A841">
        <v>100840</v>
      </c>
      <c r="B841" t="s">
        <v>11039</v>
      </c>
      <c r="C841" s="94"/>
    </row>
    <row r="842" spans="1:3" customFormat="1" x14ac:dyDescent="0.25">
      <c r="A842">
        <v>100841</v>
      </c>
      <c r="B842" t="s">
        <v>11040</v>
      </c>
      <c r="C842" s="94"/>
    </row>
    <row r="843" spans="1:3" customFormat="1" x14ac:dyDescent="0.25">
      <c r="A843">
        <v>100842</v>
      </c>
      <c r="B843" t="s">
        <v>11041</v>
      </c>
      <c r="C843" s="94"/>
    </row>
    <row r="844" spans="1:3" customFormat="1" x14ac:dyDescent="0.25">
      <c r="A844">
        <v>100843</v>
      </c>
      <c r="B844" t="s">
        <v>3180</v>
      </c>
      <c r="C844" s="94"/>
    </row>
    <row r="845" spans="1:3" customFormat="1" x14ac:dyDescent="0.25">
      <c r="A845">
        <v>100844</v>
      </c>
      <c r="B845" t="s">
        <v>3181</v>
      </c>
      <c r="C845" s="94"/>
    </row>
    <row r="846" spans="1:3" customFormat="1" x14ac:dyDescent="0.25">
      <c r="A846">
        <v>100845</v>
      </c>
      <c r="B846" t="s">
        <v>11042</v>
      </c>
      <c r="C846" s="94"/>
    </row>
    <row r="847" spans="1:3" customFormat="1" x14ac:dyDescent="0.25">
      <c r="A847">
        <v>100846</v>
      </c>
      <c r="B847" t="s">
        <v>3187</v>
      </c>
      <c r="C847" s="94"/>
    </row>
    <row r="848" spans="1:3" customFormat="1" x14ac:dyDescent="0.25">
      <c r="A848">
        <v>100847</v>
      </c>
      <c r="B848" t="s">
        <v>11043</v>
      </c>
      <c r="C848" s="94"/>
    </row>
    <row r="849" spans="1:3" customFormat="1" x14ac:dyDescent="0.25">
      <c r="A849">
        <v>100848</v>
      </c>
      <c r="B849" t="s">
        <v>11044</v>
      </c>
      <c r="C849" s="94"/>
    </row>
    <row r="850" spans="1:3" customFormat="1" x14ac:dyDescent="0.25">
      <c r="A850">
        <v>100849</v>
      </c>
      <c r="B850" t="s">
        <v>3188</v>
      </c>
      <c r="C850" s="94"/>
    </row>
    <row r="851" spans="1:3" customFormat="1" x14ac:dyDescent="0.25">
      <c r="A851">
        <v>100850</v>
      </c>
      <c r="B851" t="s">
        <v>3189</v>
      </c>
      <c r="C851" s="94"/>
    </row>
    <row r="852" spans="1:3" customFormat="1" x14ac:dyDescent="0.25">
      <c r="A852">
        <v>100851</v>
      </c>
      <c r="B852" t="s">
        <v>3190</v>
      </c>
      <c r="C852" s="94"/>
    </row>
    <row r="853" spans="1:3" customFormat="1" x14ac:dyDescent="0.25">
      <c r="A853">
        <v>100852</v>
      </c>
      <c r="B853" t="s">
        <v>3191</v>
      </c>
      <c r="C853" s="94"/>
    </row>
    <row r="854" spans="1:3" customFormat="1" x14ac:dyDescent="0.25">
      <c r="A854">
        <v>100853</v>
      </c>
      <c r="B854" t="s">
        <v>3192</v>
      </c>
      <c r="C854" s="94"/>
    </row>
    <row r="855" spans="1:3" customFormat="1" x14ac:dyDescent="0.25">
      <c r="A855">
        <v>100854</v>
      </c>
      <c r="B855" t="s">
        <v>3193</v>
      </c>
      <c r="C855" s="94"/>
    </row>
    <row r="856" spans="1:3" customFormat="1" x14ac:dyDescent="0.25">
      <c r="A856">
        <v>100855</v>
      </c>
      <c r="B856" t="s">
        <v>3194</v>
      </c>
      <c r="C856" s="94"/>
    </row>
    <row r="857" spans="1:3" customFormat="1" x14ac:dyDescent="0.25">
      <c r="A857">
        <v>100856</v>
      </c>
      <c r="B857" t="s">
        <v>3195</v>
      </c>
      <c r="C857" s="94"/>
    </row>
    <row r="858" spans="1:3" customFormat="1" x14ac:dyDescent="0.25">
      <c r="A858">
        <v>100857</v>
      </c>
      <c r="B858" t="s">
        <v>3196</v>
      </c>
      <c r="C858" s="94"/>
    </row>
    <row r="859" spans="1:3" customFormat="1" x14ac:dyDescent="0.25">
      <c r="A859">
        <v>100858</v>
      </c>
      <c r="B859" t="s">
        <v>3197</v>
      </c>
      <c r="C859" s="94"/>
    </row>
    <row r="860" spans="1:3" customFormat="1" x14ac:dyDescent="0.25">
      <c r="A860">
        <v>100859</v>
      </c>
      <c r="B860" t="s">
        <v>3198</v>
      </c>
      <c r="C860" s="94"/>
    </row>
    <row r="861" spans="1:3" customFormat="1" x14ac:dyDescent="0.25">
      <c r="A861">
        <v>100860</v>
      </c>
      <c r="B861" t="s">
        <v>3199</v>
      </c>
      <c r="C861" s="94"/>
    </row>
    <row r="862" spans="1:3" customFormat="1" x14ac:dyDescent="0.25">
      <c r="A862">
        <v>100861</v>
      </c>
      <c r="B862" t="s">
        <v>11045</v>
      </c>
      <c r="C862" s="94"/>
    </row>
    <row r="863" spans="1:3" customFormat="1" x14ac:dyDescent="0.25">
      <c r="A863">
        <v>100862</v>
      </c>
      <c r="B863" t="s">
        <v>11046</v>
      </c>
      <c r="C863" s="94"/>
    </row>
    <row r="864" spans="1:3" customFormat="1" x14ac:dyDescent="0.25">
      <c r="A864">
        <v>100863</v>
      </c>
      <c r="B864" t="s">
        <v>3200</v>
      </c>
      <c r="C864" s="94"/>
    </row>
    <row r="865" spans="1:3" customFormat="1" x14ac:dyDescent="0.25">
      <c r="A865">
        <v>100864</v>
      </c>
      <c r="B865" t="s">
        <v>11047</v>
      </c>
      <c r="C865" s="94"/>
    </row>
    <row r="866" spans="1:3" customFormat="1" x14ac:dyDescent="0.25">
      <c r="A866">
        <v>100865</v>
      </c>
      <c r="B866" t="s">
        <v>3201</v>
      </c>
      <c r="C866" s="94"/>
    </row>
    <row r="867" spans="1:3" customFormat="1" x14ac:dyDescent="0.25">
      <c r="A867">
        <v>100866</v>
      </c>
      <c r="B867" t="s">
        <v>11048</v>
      </c>
      <c r="C867" s="94"/>
    </row>
    <row r="868" spans="1:3" customFormat="1" x14ac:dyDescent="0.25">
      <c r="A868">
        <v>100867</v>
      </c>
      <c r="B868" t="s">
        <v>3202</v>
      </c>
      <c r="C868" s="94"/>
    </row>
    <row r="869" spans="1:3" customFormat="1" x14ac:dyDescent="0.25">
      <c r="A869">
        <v>100868</v>
      </c>
      <c r="B869" t="s">
        <v>3203</v>
      </c>
      <c r="C869" s="94"/>
    </row>
    <row r="870" spans="1:3" customFormat="1" x14ac:dyDescent="0.25">
      <c r="A870">
        <v>100869</v>
      </c>
      <c r="B870" t="s">
        <v>3204</v>
      </c>
      <c r="C870" s="94"/>
    </row>
    <row r="871" spans="1:3" customFormat="1" x14ac:dyDescent="0.25">
      <c r="A871">
        <v>100870</v>
      </c>
      <c r="B871" t="s">
        <v>3205</v>
      </c>
      <c r="C871" s="94"/>
    </row>
    <row r="872" spans="1:3" customFormat="1" x14ac:dyDescent="0.25">
      <c r="A872">
        <v>100871</v>
      </c>
      <c r="B872" t="s">
        <v>3206</v>
      </c>
      <c r="C872" s="94"/>
    </row>
    <row r="873" spans="1:3" customFormat="1" x14ac:dyDescent="0.25">
      <c r="A873">
        <v>100872</v>
      </c>
      <c r="B873" t="s">
        <v>3207</v>
      </c>
      <c r="C873" s="94"/>
    </row>
    <row r="874" spans="1:3" customFormat="1" x14ac:dyDescent="0.25">
      <c r="A874">
        <v>100873</v>
      </c>
      <c r="B874" t="s">
        <v>3208</v>
      </c>
      <c r="C874" s="94"/>
    </row>
    <row r="875" spans="1:3" customFormat="1" x14ac:dyDescent="0.25">
      <c r="A875">
        <v>100874</v>
      </c>
      <c r="B875" t="s">
        <v>3209</v>
      </c>
      <c r="C875" s="94"/>
    </row>
    <row r="876" spans="1:3" customFormat="1" x14ac:dyDescent="0.25">
      <c r="A876">
        <v>100875</v>
      </c>
      <c r="B876" t="s">
        <v>3210</v>
      </c>
      <c r="C876" s="94"/>
    </row>
    <row r="877" spans="1:3" customFormat="1" x14ac:dyDescent="0.25">
      <c r="A877">
        <v>100876</v>
      </c>
      <c r="B877" t="s">
        <v>3211</v>
      </c>
      <c r="C877" s="94"/>
    </row>
    <row r="878" spans="1:3" customFormat="1" x14ac:dyDescent="0.25">
      <c r="A878">
        <v>100877</v>
      </c>
      <c r="B878" t="s">
        <v>3212</v>
      </c>
      <c r="C878" s="94"/>
    </row>
    <row r="879" spans="1:3" customFormat="1" x14ac:dyDescent="0.25">
      <c r="A879">
        <v>100878</v>
      </c>
      <c r="B879" t="s">
        <v>3213</v>
      </c>
      <c r="C879" s="94"/>
    </row>
    <row r="880" spans="1:3" customFormat="1" x14ac:dyDescent="0.25">
      <c r="A880">
        <v>100879</v>
      </c>
      <c r="B880" t="s">
        <v>3214</v>
      </c>
      <c r="C880" s="94"/>
    </row>
    <row r="881" spans="1:3" customFormat="1" x14ac:dyDescent="0.25">
      <c r="A881">
        <v>100880</v>
      </c>
      <c r="B881" t="s">
        <v>3215</v>
      </c>
      <c r="C881" s="94"/>
    </row>
    <row r="882" spans="1:3" customFormat="1" x14ac:dyDescent="0.25">
      <c r="A882">
        <v>100881</v>
      </c>
      <c r="B882" t="s">
        <v>11049</v>
      </c>
      <c r="C882" s="94"/>
    </row>
    <row r="883" spans="1:3" customFormat="1" x14ac:dyDescent="0.25">
      <c r="A883">
        <v>100882</v>
      </c>
      <c r="B883" t="s">
        <v>11050</v>
      </c>
      <c r="C883" s="94"/>
    </row>
    <row r="884" spans="1:3" customFormat="1" x14ac:dyDescent="0.25">
      <c r="A884">
        <v>100883</v>
      </c>
      <c r="B884" t="s">
        <v>3216</v>
      </c>
      <c r="C884" s="94"/>
    </row>
    <row r="885" spans="1:3" customFormat="1" x14ac:dyDescent="0.25">
      <c r="A885">
        <v>100884</v>
      </c>
      <c r="B885" t="s">
        <v>3217</v>
      </c>
      <c r="C885" s="94"/>
    </row>
    <row r="886" spans="1:3" customFormat="1" x14ac:dyDescent="0.25">
      <c r="A886">
        <v>100885</v>
      </c>
      <c r="B886" t="s">
        <v>3218</v>
      </c>
      <c r="C886" s="94"/>
    </row>
    <row r="887" spans="1:3" customFormat="1" x14ac:dyDescent="0.25">
      <c r="A887">
        <v>100886</v>
      </c>
      <c r="B887" t="s">
        <v>3219</v>
      </c>
      <c r="C887" s="94"/>
    </row>
    <row r="888" spans="1:3" customFormat="1" x14ac:dyDescent="0.25">
      <c r="A888">
        <v>100887</v>
      </c>
      <c r="B888" t="s">
        <v>3220</v>
      </c>
      <c r="C888" s="94"/>
    </row>
    <row r="889" spans="1:3" customFormat="1" x14ac:dyDescent="0.25">
      <c r="A889">
        <v>100888</v>
      </c>
      <c r="B889" t="s">
        <v>3221</v>
      </c>
      <c r="C889" s="94"/>
    </row>
    <row r="890" spans="1:3" customFormat="1" x14ac:dyDescent="0.25">
      <c r="A890">
        <v>100889</v>
      </c>
      <c r="B890" t="s">
        <v>3222</v>
      </c>
      <c r="C890" s="94"/>
    </row>
    <row r="891" spans="1:3" customFormat="1" x14ac:dyDescent="0.25">
      <c r="A891">
        <v>100890</v>
      </c>
      <c r="B891" t="s">
        <v>3223</v>
      </c>
      <c r="C891" s="94"/>
    </row>
    <row r="892" spans="1:3" customFormat="1" x14ac:dyDescent="0.25">
      <c r="A892">
        <v>100891</v>
      </c>
      <c r="B892" t="s">
        <v>3224</v>
      </c>
      <c r="C892" s="94"/>
    </row>
    <row r="893" spans="1:3" customFormat="1" x14ac:dyDescent="0.25">
      <c r="A893">
        <v>100892</v>
      </c>
      <c r="B893" t="s">
        <v>3226</v>
      </c>
      <c r="C893" s="94"/>
    </row>
    <row r="894" spans="1:3" customFormat="1" x14ac:dyDescent="0.25">
      <c r="A894">
        <v>100893</v>
      </c>
      <c r="B894" t="s">
        <v>3225</v>
      </c>
      <c r="C894" s="94"/>
    </row>
    <row r="895" spans="1:3" customFormat="1" x14ac:dyDescent="0.25">
      <c r="A895">
        <v>100894</v>
      </c>
      <c r="B895" t="s">
        <v>3227</v>
      </c>
      <c r="C895" s="94"/>
    </row>
    <row r="896" spans="1:3" customFormat="1" x14ac:dyDescent="0.25">
      <c r="A896">
        <v>100895</v>
      </c>
      <c r="B896" t="s">
        <v>3228</v>
      </c>
      <c r="C896" s="94"/>
    </row>
    <row r="897" spans="1:3" customFormat="1" x14ac:dyDescent="0.25">
      <c r="A897">
        <v>100896</v>
      </c>
      <c r="B897" t="s">
        <v>3229</v>
      </c>
      <c r="C897" s="94"/>
    </row>
    <row r="898" spans="1:3" customFormat="1" x14ac:dyDescent="0.25">
      <c r="A898">
        <v>100897</v>
      </c>
      <c r="B898" t="s">
        <v>3230</v>
      </c>
      <c r="C898" s="94"/>
    </row>
    <row r="899" spans="1:3" customFormat="1" x14ac:dyDescent="0.25">
      <c r="A899">
        <v>100898</v>
      </c>
      <c r="B899" t="s">
        <v>3231</v>
      </c>
      <c r="C899" s="94"/>
    </row>
    <row r="900" spans="1:3" customFormat="1" x14ac:dyDescent="0.25">
      <c r="A900">
        <v>100899</v>
      </c>
      <c r="B900" t="s">
        <v>3232</v>
      </c>
      <c r="C900" s="94"/>
    </row>
    <row r="901" spans="1:3" customFormat="1" x14ac:dyDescent="0.25">
      <c r="A901">
        <v>100900</v>
      </c>
      <c r="B901" t="s">
        <v>3233</v>
      </c>
      <c r="C901" s="94"/>
    </row>
    <row r="902" spans="1:3" customFormat="1" x14ac:dyDescent="0.25">
      <c r="A902">
        <v>100901</v>
      </c>
      <c r="B902" t="s">
        <v>3234</v>
      </c>
      <c r="C902" s="94"/>
    </row>
    <row r="903" spans="1:3" customFormat="1" x14ac:dyDescent="0.25">
      <c r="A903">
        <v>100902</v>
      </c>
      <c r="B903" t="s">
        <v>11051</v>
      </c>
      <c r="C903" s="94"/>
    </row>
    <row r="904" spans="1:3" customFormat="1" x14ac:dyDescent="0.25">
      <c r="A904">
        <v>100903</v>
      </c>
      <c r="B904" t="s">
        <v>11052</v>
      </c>
      <c r="C904" s="94"/>
    </row>
    <row r="905" spans="1:3" customFormat="1" x14ac:dyDescent="0.25">
      <c r="A905">
        <v>100904</v>
      </c>
      <c r="B905" t="s">
        <v>3235</v>
      </c>
      <c r="C905" s="94"/>
    </row>
    <row r="906" spans="1:3" customFormat="1" x14ac:dyDescent="0.25">
      <c r="A906">
        <v>100905</v>
      </c>
      <c r="B906" t="s">
        <v>3236</v>
      </c>
      <c r="C906" s="94"/>
    </row>
    <row r="907" spans="1:3" customFormat="1" x14ac:dyDescent="0.25">
      <c r="A907">
        <v>100906</v>
      </c>
      <c r="B907" t="s">
        <v>3237</v>
      </c>
      <c r="C907" s="94"/>
    </row>
    <row r="908" spans="1:3" customFormat="1" x14ac:dyDescent="0.25">
      <c r="A908">
        <v>100907</v>
      </c>
      <c r="B908" t="s">
        <v>3238</v>
      </c>
      <c r="C908" s="94"/>
    </row>
    <row r="909" spans="1:3" customFormat="1" x14ac:dyDescent="0.25">
      <c r="A909">
        <v>100908</v>
      </c>
      <c r="B909" t="s">
        <v>3239</v>
      </c>
      <c r="C909" s="94"/>
    </row>
    <row r="910" spans="1:3" customFormat="1" x14ac:dyDescent="0.25">
      <c r="A910">
        <v>100909</v>
      </c>
      <c r="B910" t="s">
        <v>3240</v>
      </c>
      <c r="C910" s="94"/>
    </row>
    <row r="911" spans="1:3" customFormat="1" x14ac:dyDescent="0.25">
      <c r="A911">
        <v>100910</v>
      </c>
      <c r="B911" t="s">
        <v>3241</v>
      </c>
      <c r="C911" s="94"/>
    </row>
    <row r="912" spans="1:3" customFormat="1" x14ac:dyDescent="0.25">
      <c r="A912">
        <v>100911</v>
      </c>
      <c r="B912" t="s">
        <v>3243</v>
      </c>
      <c r="C912" s="94"/>
    </row>
    <row r="913" spans="1:3" customFormat="1" x14ac:dyDescent="0.25">
      <c r="A913">
        <v>100912</v>
      </c>
      <c r="B913" t="s">
        <v>3244</v>
      </c>
      <c r="C913" s="94"/>
    </row>
    <row r="914" spans="1:3" customFormat="1" x14ac:dyDescent="0.25">
      <c r="A914">
        <v>100913</v>
      </c>
      <c r="B914" t="s">
        <v>3242</v>
      </c>
      <c r="C914" s="94"/>
    </row>
    <row r="915" spans="1:3" customFormat="1" x14ac:dyDescent="0.25">
      <c r="A915">
        <v>100914</v>
      </c>
      <c r="B915" t="s">
        <v>3245</v>
      </c>
      <c r="C915" s="94"/>
    </row>
    <row r="916" spans="1:3" customFormat="1" x14ac:dyDescent="0.25">
      <c r="A916">
        <v>100915</v>
      </c>
      <c r="B916" t="s">
        <v>3246</v>
      </c>
      <c r="C916" s="94"/>
    </row>
    <row r="917" spans="1:3" customFormat="1" x14ac:dyDescent="0.25">
      <c r="A917">
        <v>100916</v>
      </c>
      <c r="B917" t="s">
        <v>3247</v>
      </c>
      <c r="C917" s="94"/>
    </row>
    <row r="918" spans="1:3" customFormat="1" x14ac:dyDescent="0.25">
      <c r="A918">
        <v>100917</v>
      </c>
      <c r="B918" t="s">
        <v>3248</v>
      </c>
      <c r="C918" s="94"/>
    </row>
    <row r="919" spans="1:3" customFormat="1" x14ac:dyDescent="0.25">
      <c r="A919">
        <v>100918</v>
      </c>
      <c r="B919" t="s">
        <v>3249</v>
      </c>
      <c r="C919" s="94"/>
    </row>
    <row r="920" spans="1:3" customFormat="1" x14ac:dyDescent="0.25">
      <c r="A920">
        <v>100919</v>
      </c>
      <c r="B920" t="s">
        <v>3250</v>
      </c>
      <c r="C920" s="94"/>
    </row>
    <row r="921" spans="1:3" customFormat="1" x14ac:dyDescent="0.25">
      <c r="A921">
        <v>100920</v>
      </c>
      <c r="B921" t="s">
        <v>3251</v>
      </c>
      <c r="C921" s="94"/>
    </row>
    <row r="922" spans="1:3" customFormat="1" x14ac:dyDescent="0.25">
      <c r="A922">
        <v>100921</v>
      </c>
      <c r="B922" t="s">
        <v>3252</v>
      </c>
      <c r="C922" s="94"/>
    </row>
    <row r="923" spans="1:3" customFormat="1" x14ac:dyDescent="0.25">
      <c r="A923">
        <v>100922</v>
      </c>
      <c r="B923" t="s">
        <v>3253</v>
      </c>
      <c r="C923" s="94"/>
    </row>
    <row r="924" spans="1:3" customFormat="1" x14ac:dyDescent="0.25">
      <c r="A924">
        <v>100923</v>
      </c>
      <c r="B924" t="s">
        <v>3254</v>
      </c>
      <c r="C924" s="94"/>
    </row>
    <row r="925" spans="1:3" customFormat="1" x14ac:dyDescent="0.25">
      <c r="A925">
        <v>100924</v>
      </c>
      <c r="B925" t="s">
        <v>3255</v>
      </c>
      <c r="C925" s="94"/>
    </row>
    <row r="926" spans="1:3" customFormat="1" x14ac:dyDescent="0.25">
      <c r="A926">
        <v>100925</v>
      </c>
      <c r="B926" t="s">
        <v>3256</v>
      </c>
      <c r="C926" s="94"/>
    </row>
    <row r="927" spans="1:3" customFormat="1" x14ac:dyDescent="0.25">
      <c r="A927">
        <v>100926</v>
      </c>
      <c r="B927" t="s">
        <v>3257</v>
      </c>
      <c r="C927" s="94"/>
    </row>
    <row r="928" spans="1:3" customFormat="1" x14ac:dyDescent="0.25">
      <c r="A928">
        <v>100927</v>
      </c>
      <c r="B928" t="s">
        <v>3258</v>
      </c>
      <c r="C928" s="94"/>
    </row>
    <row r="929" spans="1:3" customFormat="1" x14ac:dyDescent="0.25">
      <c r="A929">
        <v>100928</v>
      </c>
      <c r="B929" t="s">
        <v>3259</v>
      </c>
      <c r="C929" s="94"/>
    </row>
    <row r="930" spans="1:3" customFormat="1" x14ac:dyDescent="0.25">
      <c r="A930">
        <v>100929</v>
      </c>
      <c r="B930" t="s">
        <v>3260</v>
      </c>
      <c r="C930" s="94"/>
    </row>
    <row r="931" spans="1:3" customFormat="1" x14ac:dyDescent="0.25">
      <c r="A931">
        <v>100930</v>
      </c>
      <c r="B931" t="s">
        <v>3261</v>
      </c>
      <c r="C931" s="94"/>
    </row>
    <row r="932" spans="1:3" customFormat="1" x14ac:dyDescent="0.25">
      <c r="A932">
        <v>100931</v>
      </c>
      <c r="B932" t="s">
        <v>3262</v>
      </c>
      <c r="C932" s="94"/>
    </row>
    <row r="933" spans="1:3" customFormat="1" x14ac:dyDescent="0.25">
      <c r="A933">
        <v>100932</v>
      </c>
      <c r="B933" t="s">
        <v>3263</v>
      </c>
      <c r="C933" s="94"/>
    </row>
    <row r="934" spans="1:3" customFormat="1" x14ac:dyDescent="0.25">
      <c r="A934">
        <v>100933</v>
      </c>
      <c r="B934" t="s">
        <v>3264</v>
      </c>
      <c r="C934" s="94"/>
    </row>
    <row r="935" spans="1:3" customFormat="1" x14ac:dyDescent="0.25">
      <c r="A935">
        <v>100934</v>
      </c>
      <c r="B935" t="s">
        <v>3265</v>
      </c>
      <c r="C935" s="94"/>
    </row>
    <row r="936" spans="1:3" customFormat="1" x14ac:dyDescent="0.25">
      <c r="A936">
        <v>100935</v>
      </c>
      <c r="B936" t="s">
        <v>11053</v>
      </c>
      <c r="C936" s="94"/>
    </row>
    <row r="937" spans="1:3" customFormat="1" x14ac:dyDescent="0.25">
      <c r="A937">
        <v>100936</v>
      </c>
      <c r="B937" t="s">
        <v>3266</v>
      </c>
      <c r="C937" s="94"/>
    </row>
    <row r="938" spans="1:3" customFormat="1" x14ac:dyDescent="0.25">
      <c r="A938">
        <v>100937</v>
      </c>
      <c r="B938" t="s">
        <v>3267</v>
      </c>
      <c r="C938" s="94"/>
    </row>
    <row r="939" spans="1:3" customFormat="1" x14ac:dyDescent="0.25">
      <c r="A939">
        <v>100938</v>
      </c>
      <c r="B939" t="s">
        <v>3268</v>
      </c>
      <c r="C939" s="94"/>
    </row>
    <row r="940" spans="1:3" customFormat="1" x14ac:dyDescent="0.25">
      <c r="A940">
        <v>100939</v>
      </c>
      <c r="B940" t="s">
        <v>3269</v>
      </c>
      <c r="C940" s="94"/>
    </row>
    <row r="941" spans="1:3" customFormat="1" x14ac:dyDescent="0.25">
      <c r="A941">
        <v>100940</v>
      </c>
      <c r="B941" t="s">
        <v>3270</v>
      </c>
      <c r="C941" s="94"/>
    </row>
    <row r="942" spans="1:3" customFormat="1" x14ac:dyDescent="0.25">
      <c r="A942">
        <v>100941</v>
      </c>
      <c r="B942" t="s">
        <v>3271</v>
      </c>
      <c r="C942" s="94"/>
    </row>
    <row r="943" spans="1:3" customFormat="1" x14ac:dyDescent="0.25">
      <c r="A943">
        <v>100942</v>
      </c>
      <c r="B943" t="s">
        <v>3272</v>
      </c>
      <c r="C943" s="94"/>
    </row>
    <row r="944" spans="1:3" customFormat="1" x14ac:dyDescent="0.25">
      <c r="A944">
        <v>100943</v>
      </c>
      <c r="B944" t="s">
        <v>3273</v>
      </c>
      <c r="C944" s="94"/>
    </row>
    <row r="945" spans="1:3" customFormat="1" x14ac:dyDescent="0.25">
      <c r="A945">
        <v>100944</v>
      </c>
      <c r="B945" t="s">
        <v>3274</v>
      </c>
      <c r="C945" s="94"/>
    </row>
    <row r="946" spans="1:3" customFormat="1" x14ac:dyDescent="0.25">
      <c r="A946">
        <v>100945</v>
      </c>
      <c r="B946" t="s">
        <v>3275</v>
      </c>
      <c r="C946" s="94"/>
    </row>
    <row r="947" spans="1:3" customFormat="1" x14ac:dyDescent="0.25">
      <c r="A947">
        <v>100946</v>
      </c>
      <c r="B947" t="s">
        <v>3276</v>
      </c>
      <c r="C947" s="94"/>
    </row>
    <row r="948" spans="1:3" customFormat="1" x14ac:dyDescent="0.25">
      <c r="A948">
        <v>100947</v>
      </c>
      <c r="B948" t="s">
        <v>3277</v>
      </c>
      <c r="C948" s="94"/>
    </row>
    <row r="949" spans="1:3" customFormat="1" x14ac:dyDescent="0.25">
      <c r="A949">
        <v>100948</v>
      </c>
      <c r="B949" t="s">
        <v>3278</v>
      </c>
      <c r="C949" s="94"/>
    </row>
    <row r="950" spans="1:3" customFormat="1" x14ac:dyDescent="0.25">
      <c r="A950">
        <v>100949</v>
      </c>
      <c r="B950" t="s">
        <v>6933</v>
      </c>
      <c r="C950" s="94"/>
    </row>
    <row r="951" spans="1:3" customFormat="1" x14ac:dyDescent="0.25">
      <c r="A951">
        <v>100950</v>
      </c>
      <c r="B951" t="s">
        <v>3279</v>
      </c>
      <c r="C951" s="94"/>
    </row>
    <row r="952" spans="1:3" customFormat="1" x14ac:dyDescent="0.25">
      <c r="A952">
        <v>100951</v>
      </c>
      <c r="B952" t="s">
        <v>3280</v>
      </c>
      <c r="C952" s="94"/>
    </row>
    <row r="953" spans="1:3" customFormat="1" x14ac:dyDescent="0.25">
      <c r="A953">
        <v>100952</v>
      </c>
      <c r="B953" t="s">
        <v>11054</v>
      </c>
      <c r="C953" s="94"/>
    </row>
    <row r="954" spans="1:3" customFormat="1" x14ac:dyDescent="0.25">
      <c r="A954">
        <v>100953</v>
      </c>
      <c r="B954" t="s">
        <v>3281</v>
      </c>
      <c r="C954" s="94"/>
    </row>
    <row r="955" spans="1:3" customFormat="1" x14ac:dyDescent="0.25">
      <c r="A955">
        <v>100954</v>
      </c>
      <c r="B955" t="s">
        <v>6934</v>
      </c>
      <c r="C955" s="94"/>
    </row>
    <row r="956" spans="1:3" customFormat="1" x14ac:dyDescent="0.25">
      <c r="A956">
        <v>100955</v>
      </c>
      <c r="B956" t="s">
        <v>3282</v>
      </c>
      <c r="C956" s="94"/>
    </row>
    <row r="957" spans="1:3" customFormat="1" x14ac:dyDescent="0.25">
      <c r="A957">
        <v>100956</v>
      </c>
      <c r="B957" t="s">
        <v>3283</v>
      </c>
      <c r="C957" s="94"/>
    </row>
    <row r="958" spans="1:3" customFormat="1" x14ac:dyDescent="0.25">
      <c r="A958">
        <v>100957</v>
      </c>
      <c r="B958" t="s">
        <v>3284</v>
      </c>
      <c r="C958" s="94"/>
    </row>
    <row r="959" spans="1:3" customFormat="1" x14ac:dyDescent="0.25">
      <c r="A959">
        <v>100958</v>
      </c>
      <c r="B959" t="s">
        <v>3285</v>
      </c>
      <c r="C959" s="94"/>
    </row>
    <row r="960" spans="1:3" customFormat="1" x14ac:dyDescent="0.25">
      <c r="A960">
        <v>100959</v>
      </c>
      <c r="B960" t="s">
        <v>3286</v>
      </c>
      <c r="C960" s="94"/>
    </row>
    <row r="961" spans="1:3" customFormat="1" x14ac:dyDescent="0.25">
      <c r="A961">
        <v>100960</v>
      </c>
      <c r="B961" t="s">
        <v>3287</v>
      </c>
      <c r="C961" s="94"/>
    </row>
    <row r="962" spans="1:3" customFormat="1" x14ac:dyDescent="0.25">
      <c r="A962">
        <v>100961</v>
      </c>
      <c r="B962" t="s">
        <v>3288</v>
      </c>
      <c r="C962" s="94"/>
    </row>
    <row r="963" spans="1:3" customFormat="1" x14ac:dyDescent="0.25">
      <c r="A963">
        <v>100962</v>
      </c>
      <c r="B963" t="s">
        <v>3289</v>
      </c>
      <c r="C963" s="94"/>
    </row>
    <row r="964" spans="1:3" customFormat="1" x14ac:dyDescent="0.25">
      <c r="A964">
        <v>100963</v>
      </c>
      <c r="B964" t="s">
        <v>3290</v>
      </c>
      <c r="C964" s="94"/>
    </row>
    <row r="965" spans="1:3" customFormat="1" x14ac:dyDescent="0.25">
      <c r="A965">
        <v>100964</v>
      </c>
      <c r="B965" t="s">
        <v>3291</v>
      </c>
      <c r="C965" s="94"/>
    </row>
    <row r="966" spans="1:3" customFormat="1" x14ac:dyDescent="0.25">
      <c r="A966">
        <v>100965</v>
      </c>
      <c r="B966" t="s">
        <v>3292</v>
      </c>
      <c r="C966" s="94"/>
    </row>
    <row r="967" spans="1:3" customFormat="1" x14ac:dyDescent="0.25">
      <c r="A967">
        <v>100966</v>
      </c>
      <c r="B967" t="s">
        <v>3293</v>
      </c>
      <c r="C967" s="94"/>
    </row>
    <row r="968" spans="1:3" customFormat="1" x14ac:dyDescent="0.25">
      <c r="A968">
        <v>100967</v>
      </c>
      <c r="B968" t="s">
        <v>3294</v>
      </c>
      <c r="C968" s="94"/>
    </row>
    <row r="969" spans="1:3" customFormat="1" x14ac:dyDescent="0.25">
      <c r="A969">
        <v>100968</v>
      </c>
      <c r="B969" t="s">
        <v>3295</v>
      </c>
      <c r="C969" s="94"/>
    </row>
    <row r="970" spans="1:3" customFormat="1" x14ac:dyDescent="0.25">
      <c r="A970">
        <v>100969</v>
      </c>
      <c r="B970" t="s">
        <v>3296</v>
      </c>
      <c r="C970" s="94"/>
    </row>
    <row r="971" spans="1:3" customFormat="1" x14ac:dyDescent="0.25">
      <c r="A971">
        <v>100970</v>
      </c>
      <c r="B971" t="s">
        <v>3297</v>
      </c>
      <c r="C971" s="94"/>
    </row>
    <row r="972" spans="1:3" customFormat="1" x14ac:dyDescent="0.25">
      <c r="A972">
        <v>100971</v>
      </c>
      <c r="B972" t="s">
        <v>3298</v>
      </c>
      <c r="C972" s="94"/>
    </row>
    <row r="973" spans="1:3" customFormat="1" x14ac:dyDescent="0.25">
      <c r="A973">
        <v>100972</v>
      </c>
      <c r="B973" t="s">
        <v>3299</v>
      </c>
      <c r="C973" s="94"/>
    </row>
    <row r="974" spans="1:3" customFormat="1" x14ac:dyDescent="0.25">
      <c r="A974">
        <v>100973</v>
      </c>
      <c r="B974" t="s">
        <v>3300</v>
      </c>
      <c r="C974" s="94"/>
    </row>
    <row r="975" spans="1:3" customFormat="1" x14ac:dyDescent="0.25">
      <c r="A975">
        <v>100974</v>
      </c>
      <c r="B975" t="s">
        <v>3301</v>
      </c>
      <c r="C975" s="94"/>
    </row>
    <row r="976" spans="1:3" customFormat="1" x14ac:dyDescent="0.25">
      <c r="A976">
        <v>100975</v>
      </c>
      <c r="B976" t="s">
        <v>3302</v>
      </c>
      <c r="C976" s="94"/>
    </row>
    <row r="977" spans="1:3" customFormat="1" x14ac:dyDescent="0.25">
      <c r="A977">
        <v>100976</v>
      </c>
      <c r="B977" t="s">
        <v>3303</v>
      </c>
      <c r="C977" s="94"/>
    </row>
    <row r="978" spans="1:3" customFormat="1" x14ac:dyDescent="0.25">
      <c r="A978">
        <v>100977</v>
      </c>
      <c r="B978" t="s">
        <v>3304</v>
      </c>
      <c r="C978" s="94"/>
    </row>
    <row r="979" spans="1:3" customFormat="1" x14ac:dyDescent="0.25">
      <c r="A979">
        <v>100978</v>
      </c>
      <c r="B979" t="s">
        <v>3305</v>
      </c>
      <c r="C979" s="94"/>
    </row>
    <row r="980" spans="1:3" customFormat="1" x14ac:dyDescent="0.25">
      <c r="A980">
        <v>100979</v>
      </c>
      <c r="B980" t="s">
        <v>3306</v>
      </c>
      <c r="C980" s="94"/>
    </row>
    <row r="981" spans="1:3" customFormat="1" x14ac:dyDescent="0.25">
      <c r="A981">
        <v>100980</v>
      </c>
      <c r="B981" t="s">
        <v>3308</v>
      </c>
      <c r="C981" s="94"/>
    </row>
    <row r="982" spans="1:3" customFormat="1" x14ac:dyDescent="0.25">
      <c r="A982">
        <v>100981</v>
      </c>
      <c r="B982" t="s">
        <v>3309</v>
      </c>
      <c r="C982" s="94"/>
    </row>
    <row r="983" spans="1:3" customFormat="1" x14ac:dyDescent="0.25">
      <c r="A983">
        <v>100982</v>
      </c>
      <c r="B983" t="s">
        <v>3307</v>
      </c>
      <c r="C983" s="94"/>
    </row>
    <row r="984" spans="1:3" customFormat="1" x14ac:dyDescent="0.25">
      <c r="A984">
        <v>100983</v>
      </c>
      <c r="B984" t="s">
        <v>3310</v>
      </c>
      <c r="C984" s="94"/>
    </row>
    <row r="985" spans="1:3" customFormat="1" x14ac:dyDescent="0.25">
      <c r="A985">
        <v>100984</v>
      </c>
      <c r="B985" t="s">
        <v>3311</v>
      </c>
      <c r="C985" s="94"/>
    </row>
    <row r="986" spans="1:3" customFormat="1" x14ac:dyDescent="0.25">
      <c r="A986">
        <v>100985</v>
      </c>
      <c r="B986" t="s">
        <v>3312</v>
      </c>
      <c r="C986" s="94"/>
    </row>
    <row r="987" spans="1:3" customFormat="1" x14ac:dyDescent="0.25">
      <c r="A987">
        <v>100986</v>
      </c>
      <c r="B987" t="s">
        <v>6935</v>
      </c>
      <c r="C987" s="94"/>
    </row>
    <row r="988" spans="1:3" customFormat="1" x14ac:dyDescent="0.25">
      <c r="A988">
        <v>100987</v>
      </c>
      <c r="B988" t="s">
        <v>3313</v>
      </c>
      <c r="C988" s="94"/>
    </row>
    <row r="989" spans="1:3" customFormat="1" x14ac:dyDescent="0.25">
      <c r="A989">
        <v>100988</v>
      </c>
      <c r="B989" t="s">
        <v>3314</v>
      </c>
      <c r="C989" s="94"/>
    </row>
    <row r="990" spans="1:3" customFormat="1" x14ac:dyDescent="0.25">
      <c r="A990">
        <v>100989</v>
      </c>
      <c r="B990" t="s">
        <v>3315</v>
      </c>
      <c r="C990" s="94"/>
    </row>
    <row r="991" spans="1:3" customFormat="1" x14ac:dyDescent="0.25">
      <c r="A991">
        <v>100990</v>
      </c>
      <c r="B991" t="s">
        <v>3316</v>
      </c>
      <c r="C991" s="94"/>
    </row>
    <row r="992" spans="1:3" customFormat="1" x14ac:dyDescent="0.25">
      <c r="A992">
        <v>100991</v>
      </c>
      <c r="B992" t="s">
        <v>11055</v>
      </c>
      <c r="C992" s="94"/>
    </row>
    <row r="993" spans="1:3" customFormat="1" x14ac:dyDescent="0.25">
      <c r="A993">
        <v>100992</v>
      </c>
      <c r="B993" t="s">
        <v>11056</v>
      </c>
      <c r="C993" s="94"/>
    </row>
    <row r="994" spans="1:3" customFormat="1" x14ac:dyDescent="0.25">
      <c r="A994">
        <v>100993</v>
      </c>
      <c r="B994" t="s">
        <v>3317</v>
      </c>
      <c r="C994" s="94"/>
    </row>
    <row r="995" spans="1:3" customFormat="1" x14ac:dyDescent="0.25">
      <c r="A995">
        <v>100994</v>
      </c>
      <c r="B995" t="s">
        <v>3318</v>
      </c>
      <c r="C995" s="94"/>
    </row>
    <row r="996" spans="1:3" customFormat="1" x14ac:dyDescent="0.25">
      <c r="A996">
        <v>100995</v>
      </c>
      <c r="B996" t="s">
        <v>3319</v>
      </c>
      <c r="C996" s="94"/>
    </row>
    <row r="997" spans="1:3" customFormat="1" x14ac:dyDescent="0.25">
      <c r="A997">
        <v>100996</v>
      </c>
      <c r="B997" t="s">
        <v>3320</v>
      </c>
      <c r="C997" s="94"/>
    </row>
    <row r="998" spans="1:3" customFormat="1" x14ac:dyDescent="0.25">
      <c r="A998">
        <v>100997</v>
      </c>
      <c r="B998" t="s">
        <v>3321</v>
      </c>
      <c r="C998" s="94"/>
    </row>
    <row r="999" spans="1:3" customFormat="1" x14ac:dyDescent="0.25">
      <c r="A999">
        <v>100998</v>
      </c>
      <c r="B999" t="s">
        <v>3322</v>
      </c>
      <c r="C999" s="94"/>
    </row>
    <row r="1000" spans="1:3" customFormat="1" x14ac:dyDescent="0.25">
      <c r="A1000">
        <v>100999</v>
      </c>
      <c r="B1000" t="s">
        <v>3323</v>
      </c>
      <c r="C1000" s="94"/>
    </row>
    <row r="1001" spans="1:3" customFormat="1" x14ac:dyDescent="0.25">
      <c r="A1001">
        <v>101000</v>
      </c>
      <c r="B1001" t="s">
        <v>3324</v>
      </c>
      <c r="C1001" s="94"/>
    </row>
    <row r="1002" spans="1:3" customFormat="1" x14ac:dyDescent="0.25">
      <c r="A1002">
        <v>101001</v>
      </c>
      <c r="B1002" t="s">
        <v>3325</v>
      </c>
      <c r="C1002" s="94"/>
    </row>
    <row r="1003" spans="1:3" customFormat="1" x14ac:dyDescent="0.25">
      <c r="A1003">
        <v>101002</v>
      </c>
      <c r="B1003" t="s">
        <v>3326</v>
      </c>
      <c r="C1003" s="94"/>
    </row>
    <row r="1004" spans="1:3" customFormat="1" x14ac:dyDescent="0.25">
      <c r="A1004">
        <v>101003</v>
      </c>
      <c r="B1004" t="s">
        <v>3327</v>
      </c>
      <c r="C1004" s="94"/>
    </row>
    <row r="1005" spans="1:3" customFormat="1" x14ac:dyDescent="0.25">
      <c r="A1005">
        <v>101004</v>
      </c>
      <c r="B1005" t="s">
        <v>3328</v>
      </c>
      <c r="C1005" s="94"/>
    </row>
    <row r="1006" spans="1:3" customFormat="1" x14ac:dyDescent="0.25">
      <c r="A1006">
        <v>101005</v>
      </c>
      <c r="B1006" t="s">
        <v>3329</v>
      </c>
      <c r="C1006" s="94"/>
    </row>
    <row r="1007" spans="1:3" customFormat="1" x14ac:dyDescent="0.25">
      <c r="A1007">
        <v>101006</v>
      </c>
      <c r="B1007" t="s">
        <v>3330</v>
      </c>
      <c r="C1007" s="94"/>
    </row>
    <row r="1008" spans="1:3" customFormat="1" x14ac:dyDescent="0.25">
      <c r="A1008">
        <v>101007</v>
      </c>
      <c r="B1008" t="s">
        <v>3331</v>
      </c>
      <c r="C1008" s="94"/>
    </row>
    <row r="1009" spans="1:3" customFormat="1" x14ac:dyDescent="0.25">
      <c r="A1009">
        <v>101008</v>
      </c>
      <c r="B1009" t="s">
        <v>3332</v>
      </c>
      <c r="C1009" s="94"/>
    </row>
    <row r="1010" spans="1:3" customFormat="1" x14ac:dyDescent="0.25">
      <c r="A1010">
        <v>101009</v>
      </c>
      <c r="B1010" t="s">
        <v>3333</v>
      </c>
      <c r="C1010" s="94"/>
    </row>
    <row r="1011" spans="1:3" customFormat="1" x14ac:dyDescent="0.25">
      <c r="A1011">
        <v>101010</v>
      </c>
      <c r="B1011" t="s">
        <v>11057</v>
      </c>
      <c r="C1011" s="94"/>
    </row>
    <row r="1012" spans="1:3" customFormat="1" x14ac:dyDescent="0.25">
      <c r="A1012">
        <v>101011</v>
      </c>
      <c r="B1012" t="s">
        <v>3334</v>
      </c>
      <c r="C1012" s="94"/>
    </row>
    <row r="1013" spans="1:3" customFormat="1" x14ac:dyDescent="0.25">
      <c r="A1013">
        <v>101012</v>
      </c>
      <c r="B1013" t="s">
        <v>3335</v>
      </c>
      <c r="C1013" s="94"/>
    </row>
    <row r="1014" spans="1:3" customFormat="1" x14ac:dyDescent="0.25">
      <c r="A1014">
        <v>101013</v>
      </c>
      <c r="B1014" t="s">
        <v>3336</v>
      </c>
      <c r="C1014" s="94"/>
    </row>
    <row r="1015" spans="1:3" customFormat="1" x14ac:dyDescent="0.25">
      <c r="A1015">
        <v>101014</v>
      </c>
      <c r="B1015" t="s">
        <v>3337</v>
      </c>
      <c r="C1015" s="94"/>
    </row>
    <row r="1016" spans="1:3" customFormat="1" x14ac:dyDescent="0.25">
      <c r="A1016">
        <v>101015</v>
      </c>
      <c r="B1016" t="s">
        <v>3338</v>
      </c>
      <c r="C1016" s="94"/>
    </row>
    <row r="1017" spans="1:3" customFormat="1" x14ac:dyDescent="0.25">
      <c r="A1017">
        <v>101016</v>
      </c>
      <c r="B1017" t="s">
        <v>11058</v>
      </c>
      <c r="C1017" s="94"/>
    </row>
    <row r="1018" spans="1:3" customFormat="1" x14ac:dyDescent="0.25">
      <c r="A1018">
        <v>101017</v>
      </c>
      <c r="B1018" t="s">
        <v>3339</v>
      </c>
      <c r="C1018" s="94"/>
    </row>
    <row r="1019" spans="1:3" customFormat="1" x14ac:dyDescent="0.25">
      <c r="A1019">
        <v>101018</v>
      </c>
      <c r="B1019" t="s">
        <v>3340</v>
      </c>
      <c r="C1019" s="94"/>
    </row>
    <row r="1020" spans="1:3" customFormat="1" x14ac:dyDescent="0.25">
      <c r="A1020">
        <v>101019</v>
      </c>
      <c r="B1020" t="s">
        <v>3341</v>
      </c>
      <c r="C1020" s="94"/>
    </row>
    <row r="1021" spans="1:3" customFormat="1" x14ac:dyDescent="0.25">
      <c r="A1021">
        <v>101020</v>
      </c>
      <c r="B1021" t="s">
        <v>3342</v>
      </c>
      <c r="C1021" s="94"/>
    </row>
    <row r="1022" spans="1:3" customFormat="1" x14ac:dyDescent="0.25">
      <c r="A1022">
        <v>101021</v>
      </c>
      <c r="B1022" t="s">
        <v>3343</v>
      </c>
      <c r="C1022" s="94"/>
    </row>
    <row r="1023" spans="1:3" customFormat="1" x14ac:dyDescent="0.25">
      <c r="A1023">
        <v>101022</v>
      </c>
      <c r="B1023" t="s">
        <v>3344</v>
      </c>
      <c r="C1023" s="94"/>
    </row>
    <row r="1024" spans="1:3" customFormat="1" x14ac:dyDescent="0.25">
      <c r="A1024">
        <v>101023</v>
      </c>
      <c r="B1024" t="s">
        <v>11059</v>
      </c>
      <c r="C1024" s="94"/>
    </row>
    <row r="1025" spans="1:3" customFormat="1" x14ac:dyDescent="0.25">
      <c r="A1025">
        <v>101024</v>
      </c>
      <c r="B1025" t="s">
        <v>11060</v>
      </c>
      <c r="C1025" s="94"/>
    </row>
    <row r="1026" spans="1:3" customFormat="1" x14ac:dyDescent="0.25">
      <c r="A1026">
        <v>101025</v>
      </c>
      <c r="B1026" t="s">
        <v>3345</v>
      </c>
      <c r="C1026" s="94"/>
    </row>
    <row r="1027" spans="1:3" customFormat="1" x14ac:dyDescent="0.25">
      <c r="A1027">
        <v>101026</v>
      </c>
      <c r="B1027" t="s">
        <v>11061</v>
      </c>
      <c r="C1027" s="94"/>
    </row>
    <row r="1028" spans="1:3" customFormat="1" x14ac:dyDescent="0.25">
      <c r="A1028">
        <v>101027</v>
      </c>
      <c r="B1028" t="s">
        <v>3346</v>
      </c>
      <c r="C1028" s="94"/>
    </row>
    <row r="1029" spans="1:3" customFormat="1" x14ac:dyDescent="0.25">
      <c r="A1029">
        <v>101028</v>
      </c>
      <c r="B1029" t="s">
        <v>3347</v>
      </c>
      <c r="C1029" s="94"/>
    </row>
    <row r="1030" spans="1:3" customFormat="1" x14ac:dyDescent="0.25">
      <c r="A1030">
        <v>101029</v>
      </c>
      <c r="B1030" t="s">
        <v>11062</v>
      </c>
      <c r="C1030" s="94"/>
    </row>
    <row r="1031" spans="1:3" customFormat="1" x14ac:dyDescent="0.25">
      <c r="A1031">
        <v>101030</v>
      </c>
      <c r="B1031" t="s">
        <v>3348</v>
      </c>
      <c r="C1031" s="94"/>
    </row>
    <row r="1032" spans="1:3" customFormat="1" x14ac:dyDescent="0.25">
      <c r="A1032">
        <v>101031</v>
      </c>
      <c r="B1032" t="s">
        <v>3349</v>
      </c>
      <c r="C1032" s="94"/>
    </row>
    <row r="1033" spans="1:3" customFormat="1" x14ac:dyDescent="0.25">
      <c r="A1033">
        <v>101032</v>
      </c>
      <c r="B1033" t="s">
        <v>3350</v>
      </c>
      <c r="C1033" s="94"/>
    </row>
    <row r="1034" spans="1:3" customFormat="1" x14ac:dyDescent="0.25">
      <c r="A1034">
        <v>101033</v>
      </c>
      <c r="B1034" t="s">
        <v>3351</v>
      </c>
      <c r="C1034" s="94"/>
    </row>
    <row r="1035" spans="1:3" customFormat="1" x14ac:dyDescent="0.25">
      <c r="A1035">
        <v>101034</v>
      </c>
      <c r="B1035" t="s">
        <v>3352</v>
      </c>
      <c r="C1035" s="94"/>
    </row>
    <row r="1036" spans="1:3" customFormat="1" x14ac:dyDescent="0.25">
      <c r="A1036">
        <v>101035</v>
      </c>
      <c r="B1036" t="s">
        <v>3353</v>
      </c>
      <c r="C1036" s="94"/>
    </row>
    <row r="1037" spans="1:3" customFormat="1" x14ac:dyDescent="0.25">
      <c r="A1037">
        <v>101036</v>
      </c>
      <c r="B1037" t="s">
        <v>3354</v>
      </c>
      <c r="C1037" s="94"/>
    </row>
    <row r="1038" spans="1:3" customFormat="1" x14ac:dyDescent="0.25">
      <c r="A1038">
        <v>101037</v>
      </c>
      <c r="B1038" t="s">
        <v>3355</v>
      </c>
      <c r="C1038" s="94"/>
    </row>
    <row r="1039" spans="1:3" customFormat="1" x14ac:dyDescent="0.25">
      <c r="A1039">
        <v>101038</v>
      </c>
      <c r="B1039" t="s">
        <v>3356</v>
      </c>
      <c r="C1039" s="94"/>
    </row>
    <row r="1040" spans="1:3" customFormat="1" x14ac:dyDescent="0.25">
      <c r="A1040">
        <v>101039</v>
      </c>
      <c r="B1040" t="s">
        <v>3357</v>
      </c>
      <c r="C1040" s="94"/>
    </row>
    <row r="1041" spans="1:3" customFormat="1" x14ac:dyDescent="0.25">
      <c r="A1041">
        <v>101040</v>
      </c>
      <c r="B1041" t="s">
        <v>3358</v>
      </c>
      <c r="C1041" s="94"/>
    </row>
    <row r="1042" spans="1:3" customFormat="1" x14ac:dyDescent="0.25">
      <c r="A1042">
        <v>101041</v>
      </c>
      <c r="B1042" t="s">
        <v>11063</v>
      </c>
      <c r="C1042" s="94"/>
    </row>
    <row r="1043" spans="1:3" customFormat="1" x14ac:dyDescent="0.25">
      <c r="A1043">
        <v>101042</v>
      </c>
      <c r="B1043" t="s">
        <v>11064</v>
      </c>
      <c r="C1043" s="94"/>
    </row>
    <row r="1044" spans="1:3" customFormat="1" x14ac:dyDescent="0.25">
      <c r="A1044">
        <v>101043</v>
      </c>
      <c r="B1044" t="s">
        <v>10576</v>
      </c>
      <c r="C1044" s="94"/>
    </row>
    <row r="1045" spans="1:3" customFormat="1" x14ac:dyDescent="0.25">
      <c r="A1045">
        <v>101044</v>
      </c>
      <c r="B1045" t="s">
        <v>11065</v>
      </c>
      <c r="C1045" s="94"/>
    </row>
    <row r="1046" spans="1:3" customFormat="1" x14ac:dyDescent="0.25">
      <c r="A1046">
        <v>101045</v>
      </c>
      <c r="B1046" t="s">
        <v>11066</v>
      </c>
      <c r="C1046" s="94"/>
    </row>
    <row r="1047" spans="1:3" customFormat="1" x14ac:dyDescent="0.25">
      <c r="A1047">
        <v>101046</v>
      </c>
      <c r="B1047" t="s">
        <v>11067</v>
      </c>
      <c r="C1047" s="94"/>
    </row>
    <row r="1048" spans="1:3" customFormat="1" x14ac:dyDescent="0.25">
      <c r="A1048">
        <v>101047</v>
      </c>
      <c r="B1048" t="s">
        <v>11068</v>
      </c>
      <c r="C1048" s="94"/>
    </row>
    <row r="1049" spans="1:3" customFormat="1" x14ac:dyDescent="0.25">
      <c r="A1049">
        <v>101048</v>
      </c>
      <c r="B1049" t="s">
        <v>11069</v>
      </c>
      <c r="C1049" s="94"/>
    </row>
    <row r="1050" spans="1:3" customFormat="1" x14ac:dyDescent="0.25">
      <c r="A1050">
        <v>101049</v>
      </c>
      <c r="B1050" t="s">
        <v>11070</v>
      </c>
      <c r="C1050" s="94"/>
    </row>
    <row r="1051" spans="1:3" customFormat="1" x14ac:dyDescent="0.25">
      <c r="A1051">
        <v>101050</v>
      </c>
      <c r="B1051" t="s">
        <v>3359</v>
      </c>
      <c r="C1051" s="94"/>
    </row>
    <row r="1052" spans="1:3" customFormat="1" x14ac:dyDescent="0.25">
      <c r="A1052">
        <v>101051</v>
      </c>
      <c r="B1052" t="s">
        <v>11071</v>
      </c>
      <c r="C1052" s="94"/>
    </row>
    <row r="1053" spans="1:3" customFormat="1" x14ac:dyDescent="0.25">
      <c r="A1053">
        <v>101052</v>
      </c>
      <c r="B1053" t="s">
        <v>11072</v>
      </c>
      <c r="C1053" s="94"/>
    </row>
    <row r="1054" spans="1:3" customFormat="1" x14ac:dyDescent="0.25">
      <c r="A1054">
        <v>101053</v>
      </c>
      <c r="B1054" t="s">
        <v>11073</v>
      </c>
      <c r="C1054" s="94"/>
    </row>
    <row r="1055" spans="1:3" customFormat="1" x14ac:dyDescent="0.25">
      <c r="A1055">
        <v>101054</v>
      </c>
      <c r="B1055" t="s">
        <v>11074</v>
      </c>
      <c r="C1055" s="94"/>
    </row>
    <row r="1056" spans="1:3" customFormat="1" x14ac:dyDescent="0.25">
      <c r="A1056">
        <v>101055</v>
      </c>
      <c r="B1056" t="s">
        <v>11075</v>
      </c>
      <c r="C1056" s="94"/>
    </row>
    <row r="1057" spans="1:3" customFormat="1" x14ac:dyDescent="0.25">
      <c r="A1057">
        <v>101056</v>
      </c>
      <c r="B1057" t="s">
        <v>3360</v>
      </c>
      <c r="C1057" s="94"/>
    </row>
    <row r="1058" spans="1:3" customFormat="1" x14ac:dyDescent="0.25">
      <c r="A1058">
        <v>101057</v>
      </c>
      <c r="B1058" t="s">
        <v>3361</v>
      </c>
      <c r="C1058" s="94"/>
    </row>
    <row r="1059" spans="1:3" customFormat="1" x14ac:dyDescent="0.25">
      <c r="A1059">
        <v>101058</v>
      </c>
      <c r="B1059" t="s">
        <v>3362</v>
      </c>
      <c r="C1059" s="94"/>
    </row>
    <row r="1060" spans="1:3" customFormat="1" x14ac:dyDescent="0.25">
      <c r="A1060">
        <v>101059</v>
      </c>
      <c r="B1060" t="s">
        <v>3363</v>
      </c>
      <c r="C1060" s="94"/>
    </row>
    <row r="1061" spans="1:3" customFormat="1" x14ac:dyDescent="0.25">
      <c r="A1061">
        <v>101060</v>
      </c>
      <c r="B1061" t="s">
        <v>11076</v>
      </c>
      <c r="C1061" s="94"/>
    </row>
    <row r="1062" spans="1:3" customFormat="1" x14ac:dyDescent="0.25">
      <c r="A1062">
        <v>101061</v>
      </c>
      <c r="B1062" t="s">
        <v>3364</v>
      </c>
      <c r="C1062" s="94"/>
    </row>
    <row r="1063" spans="1:3" customFormat="1" x14ac:dyDescent="0.25">
      <c r="A1063">
        <v>101062</v>
      </c>
      <c r="B1063" t="s">
        <v>3365</v>
      </c>
      <c r="C1063" s="94"/>
    </row>
    <row r="1064" spans="1:3" customFormat="1" x14ac:dyDescent="0.25">
      <c r="A1064">
        <v>101063</v>
      </c>
      <c r="B1064" t="s">
        <v>3366</v>
      </c>
      <c r="C1064" s="94"/>
    </row>
    <row r="1065" spans="1:3" customFormat="1" x14ac:dyDescent="0.25">
      <c r="A1065">
        <v>101064</v>
      </c>
      <c r="B1065" t="s">
        <v>3367</v>
      </c>
      <c r="C1065" s="94"/>
    </row>
    <row r="1066" spans="1:3" customFormat="1" x14ac:dyDescent="0.25">
      <c r="A1066">
        <v>101065</v>
      </c>
      <c r="B1066" t="s">
        <v>3368</v>
      </c>
      <c r="C1066" s="94"/>
    </row>
    <row r="1067" spans="1:3" customFormat="1" x14ac:dyDescent="0.25">
      <c r="A1067">
        <v>101066</v>
      </c>
      <c r="B1067" t="s">
        <v>3369</v>
      </c>
      <c r="C1067" s="94"/>
    </row>
    <row r="1068" spans="1:3" customFormat="1" x14ac:dyDescent="0.25">
      <c r="A1068">
        <v>101067</v>
      </c>
      <c r="B1068" t="s">
        <v>3370</v>
      </c>
      <c r="C1068" s="94"/>
    </row>
    <row r="1069" spans="1:3" customFormat="1" x14ac:dyDescent="0.25">
      <c r="A1069">
        <v>101068</v>
      </c>
      <c r="B1069" t="s">
        <v>3372</v>
      </c>
      <c r="C1069" s="94"/>
    </row>
    <row r="1070" spans="1:3" customFormat="1" x14ac:dyDescent="0.25">
      <c r="A1070">
        <v>101069</v>
      </c>
      <c r="B1070" t="s">
        <v>3371</v>
      </c>
      <c r="C1070" s="94"/>
    </row>
    <row r="1071" spans="1:3" customFormat="1" x14ac:dyDescent="0.25">
      <c r="A1071">
        <v>101070</v>
      </c>
      <c r="B1071" t="s">
        <v>3373</v>
      </c>
      <c r="C1071" s="94"/>
    </row>
    <row r="1072" spans="1:3" customFormat="1" x14ac:dyDescent="0.25">
      <c r="A1072">
        <v>101071</v>
      </c>
      <c r="B1072" t="s">
        <v>3374</v>
      </c>
      <c r="C1072" s="94"/>
    </row>
    <row r="1073" spans="1:3" customFormat="1" x14ac:dyDescent="0.25">
      <c r="A1073">
        <v>101072</v>
      </c>
      <c r="B1073" t="s">
        <v>3375</v>
      </c>
      <c r="C1073" s="94"/>
    </row>
    <row r="1074" spans="1:3" customFormat="1" x14ac:dyDescent="0.25">
      <c r="A1074">
        <v>101073</v>
      </c>
      <c r="B1074" t="s">
        <v>3376</v>
      </c>
      <c r="C1074" s="94"/>
    </row>
    <row r="1075" spans="1:3" customFormat="1" x14ac:dyDescent="0.25">
      <c r="A1075">
        <v>101074</v>
      </c>
      <c r="B1075" t="s">
        <v>3377</v>
      </c>
      <c r="C1075" s="94"/>
    </row>
    <row r="1076" spans="1:3" customFormat="1" x14ac:dyDescent="0.25">
      <c r="A1076">
        <v>101075</v>
      </c>
      <c r="B1076" t="s">
        <v>3378</v>
      </c>
      <c r="C1076" s="94"/>
    </row>
    <row r="1077" spans="1:3" customFormat="1" x14ac:dyDescent="0.25">
      <c r="A1077">
        <v>101076</v>
      </c>
      <c r="B1077" t="s">
        <v>11077</v>
      </c>
      <c r="C1077" s="94"/>
    </row>
    <row r="1078" spans="1:3" customFormat="1" x14ac:dyDescent="0.25">
      <c r="A1078">
        <v>101077</v>
      </c>
      <c r="B1078" t="s">
        <v>3379</v>
      </c>
      <c r="C1078" s="94"/>
    </row>
    <row r="1079" spans="1:3" customFormat="1" x14ac:dyDescent="0.25">
      <c r="A1079">
        <v>101078</v>
      </c>
      <c r="B1079" t="s">
        <v>3380</v>
      </c>
      <c r="C1079" s="94"/>
    </row>
    <row r="1080" spans="1:3" customFormat="1" x14ac:dyDescent="0.25">
      <c r="A1080">
        <v>101079</v>
      </c>
      <c r="B1080" t="s">
        <v>3381</v>
      </c>
      <c r="C1080" s="94"/>
    </row>
    <row r="1081" spans="1:3" customFormat="1" x14ac:dyDescent="0.25">
      <c r="A1081">
        <v>101080</v>
      </c>
      <c r="B1081" t="s">
        <v>3382</v>
      </c>
      <c r="C1081" s="94"/>
    </row>
    <row r="1082" spans="1:3" customFormat="1" x14ac:dyDescent="0.25">
      <c r="A1082">
        <v>101081</v>
      </c>
      <c r="B1082" t="s">
        <v>3383</v>
      </c>
      <c r="C1082" s="94"/>
    </row>
    <row r="1083" spans="1:3" customFormat="1" x14ac:dyDescent="0.25">
      <c r="A1083">
        <v>101082</v>
      </c>
      <c r="B1083" t="s">
        <v>3385</v>
      </c>
      <c r="C1083" s="94"/>
    </row>
    <row r="1084" spans="1:3" customFormat="1" x14ac:dyDescent="0.25">
      <c r="A1084">
        <v>101083</v>
      </c>
      <c r="B1084" t="s">
        <v>3384</v>
      </c>
      <c r="C1084" s="94"/>
    </row>
    <row r="1085" spans="1:3" customFormat="1" x14ac:dyDescent="0.25">
      <c r="A1085">
        <v>101084</v>
      </c>
      <c r="B1085" t="s">
        <v>3386</v>
      </c>
      <c r="C1085" s="94"/>
    </row>
    <row r="1086" spans="1:3" customFormat="1" x14ac:dyDescent="0.25">
      <c r="A1086">
        <v>101085</v>
      </c>
      <c r="B1086" t="s">
        <v>3387</v>
      </c>
      <c r="C1086" s="94"/>
    </row>
    <row r="1087" spans="1:3" customFormat="1" x14ac:dyDescent="0.25">
      <c r="A1087">
        <v>101086</v>
      </c>
      <c r="B1087" t="s">
        <v>11078</v>
      </c>
      <c r="C1087" s="94"/>
    </row>
    <row r="1088" spans="1:3" customFormat="1" x14ac:dyDescent="0.25">
      <c r="A1088">
        <v>101087</v>
      </c>
      <c r="B1088" t="s">
        <v>3388</v>
      </c>
      <c r="C1088" s="94"/>
    </row>
    <row r="1089" spans="1:3" customFormat="1" x14ac:dyDescent="0.25">
      <c r="A1089">
        <v>101088</v>
      </c>
      <c r="B1089" t="s">
        <v>3389</v>
      </c>
      <c r="C1089" s="94"/>
    </row>
    <row r="1090" spans="1:3" customFormat="1" x14ac:dyDescent="0.25">
      <c r="A1090">
        <v>101089</v>
      </c>
      <c r="B1090" t="s">
        <v>3390</v>
      </c>
      <c r="C1090" s="94"/>
    </row>
    <row r="1091" spans="1:3" customFormat="1" x14ac:dyDescent="0.25">
      <c r="A1091">
        <v>101090</v>
      </c>
      <c r="B1091" t="s">
        <v>11079</v>
      </c>
      <c r="C1091" s="94"/>
    </row>
    <row r="1092" spans="1:3" customFormat="1" x14ac:dyDescent="0.25">
      <c r="A1092">
        <v>101091</v>
      </c>
      <c r="B1092" t="s">
        <v>3391</v>
      </c>
      <c r="C1092" s="94"/>
    </row>
    <row r="1093" spans="1:3" customFormat="1" x14ac:dyDescent="0.25">
      <c r="A1093">
        <v>101092</v>
      </c>
      <c r="B1093" t="s">
        <v>3392</v>
      </c>
      <c r="C1093" s="94"/>
    </row>
    <row r="1094" spans="1:3" customFormat="1" x14ac:dyDescent="0.25">
      <c r="A1094">
        <v>101093</v>
      </c>
      <c r="B1094" t="s">
        <v>3393</v>
      </c>
      <c r="C1094" s="94"/>
    </row>
    <row r="1095" spans="1:3" customFormat="1" x14ac:dyDescent="0.25">
      <c r="A1095">
        <v>101094</v>
      </c>
      <c r="B1095" t="s">
        <v>3394</v>
      </c>
      <c r="C1095" s="94"/>
    </row>
    <row r="1096" spans="1:3" customFormat="1" x14ac:dyDescent="0.25">
      <c r="A1096">
        <v>101095</v>
      </c>
      <c r="B1096" t="s">
        <v>3395</v>
      </c>
      <c r="C1096" s="94"/>
    </row>
    <row r="1097" spans="1:3" customFormat="1" x14ac:dyDescent="0.25">
      <c r="A1097">
        <v>101096</v>
      </c>
      <c r="B1097" t="s">
        <v>3396</v>
      </c>
      <c r="C1097" s="94"/>
    </row>
    <row r="1098" spans="1:3" customFormat="1" x14ac:dyDescent="0.25">
      <c r="A1098">
        <v>101097</v>
      </c>
      <c r="B1098" t="s">
        <v>3397</v>
      </c>
      <c r="C1098" s="94"/>
    </row>
    <row r="1099" spans="1:3" customFormat="1" x14ac:dyDescent="0.25">
      <c r="A1099">
        <v>101098</v>
      </c>
      <c r="B1099" t="s">
        <v>11080</v>
      </c>
      <c r="C1099" s="94"/>
    </row>
    <row r="1100" spans="1:3" customFormat="1" x14ac:dyDescent="0.25">
      <c r="A1100">
        <v>101099</v>
      </c>
      <c r="B1100" t="s">
        <v>11081</v>
      </c>
      <c r="C1100" s="94"/>
    </row>
    <row r="1101" spans="1:3" customFormat="1" x14ac:dyDescent="0.25">
      <c r="A1101">
        <v>101100</v>
      </c>
      <c r="B1101" t="s">
        <v>11082</v>
      </c>
      <c r="C1101" s="94"/>
    </row>
    <row r="1102" spans="1:3" customFormat="1" x14ac:dyDescent="0.25">
      <c r="A1102">
        <v>101101</v>
      </c>
      <c r="B1102" t="s">
        <v>11083</v>
      </c>
      <c r="C1102" s="94"/>
    </row>
    <row r="1103" spans="1:3" customFormat="1" x14ac:dyDescent="0.25">
      <c r="A1103">
        <v>101102</v>
      </c>
      <c r="B1103" t="s">
        <v>11084</v>
      </c>
      <c r="C1103" s="94"/>
    </row>
    <row r="1104" spans="1:3" customFormat="1" x14ac:dyDescent="0.25">
      <c r="A1104">
        <v>101103</v>
      </c>
      <c r="B1104" t="s">
        <v>3398</v>
      </c>
      <c r="C1104" s="94"/>
    </row>
    <row r="1105" spans="1:3" customFormat="1" x14ac:dyDescent="0.25">
      <c r="A1105">
        <v>101104</v>
      </c>
      <c r="B1105" t="s">
        <v>3399</v>
      </c>
      <c r="C1105" s="94"/>
    </row>
    <row r="1106" spans="1:3" customFormat="1" x14ac:dyDescent="0.25">
      <c r="A1106">
        <v>101105</v>
      </c>
      <c r="B1106" t="s">
        <v>3400</v>
      </c>
      <c r="C1106" s="94"/>
    </row>
    <row r="1107" spans="1:3" customFormat="1" x14ac:dyDescent="0.25">
      <c r="A1107">
        <v>101106</v>
      </c>
      <c r="B1107" t="s">
        <v>3401</v>
      </c>
      <c r="C1107" s="94"/>
    </row>
    <row r="1108" spans="1:3" customFormat="1" x14ac:dyDescent="0.25">
      <c r="A1108">
        <v>101107</v>
      </c>
      <c r="B1108" t="s">
        <v>3403</v>
      </c>
      <c r="C1108" s="94"/>
    </row>
    <row r="1109" spans="1:3" customFormat="1" x14ac:dyDescent="0.25">
      <c r="A1109">
        <v>101108</v>
      </c>
      <c r="B1109" t="s">
        <v>3404</v>
      </c>
      <c r="C1109" s="94"/>
    </row>
    <row r="1110" spans="1:3" customFormat="1" x14ac:dyDescent="0.25">
      <c r="A1110">
        <v>101109</v>
      </c>
      <c r="B1110" t="s">
        <v>3405</v>
      </c>
      <c r="C1110" s="94"/>
    </row>
    <row r="1111" spans="1:3" customFormat="1" x14ac:dyDescent="0.25">
      <c r="A1111">
        <v>101110</v>
      </c>
      <c r="B1111" t="s">
        <v>3406</v>
      </c>
      <c r="C1111" s="94"/>
    </row>
    <row r="1112" spans="1:3" customFormat="1" x14ac:dyDescent="0.25">
      <c r="A1112">
        <v>101111</v>
      </c>
      <c r="B1112" t="s">
        <v>3407</v>
      </c>
      <c r="C1112" s="94"/>
    </row>
    <row r="1113" spans="1:3" customFormat="1" x14ac:dyDescent="0.25">
      <c r="A1113">
        <v>101112</v>
      </c>
      <c r="B1113" t="s">
        <v>3402</v>
      </c>
      <c r="C1113" s="94"/>
    </row>
    <row r="1114" spans="1:3" customFormat="1" x14ac:dyDescent="0.25">
      <c r="A1114">
        <v>101113</v>
      </c>
      <c r="B1114" t="s">
        <v>6936</v>
      </c>
      <c r="C1114" s="94"/>
    </row>
    <row r="1115" spans="1:3" customFormat="1" x14ac:dyDescent="0.25">
      <c r="A1115">
        <v>101114</v>
      </c>
      <c r="B1115" t="s">
        <v>3408</v>
      </c>
      <c r="C1115" s="94"/>
    </row>
    <row r="1116" spans="1:3" customFormat="1" x14ac:dyDescent="0.25">
      <c r="A1116">
        <v>101115</v>
      </c>
      <c r="B1116" t="s">
        <v>3409</v>
      </c>
      <c r="C1116" s="94"/>
    </row>
    <row r="1117" spans="1:3" customFormat="1" x14ac:dyDescent="0.25">
      <c r="A1117">
        <v>101116</v>
      </c>
      <c r="B1117" t="s">
        <v>3410</v>
      </c>
      <c r="C1117" s="94"/>
    </row>
    <row r="1118" spans="1:3" customFormat="1" x14ac:dyDescent="0.25">
      <c r="A1118">
        <v>101117</v>
      </c>
      <c r="B1118" t="s">
        <v>3411</v>
      </c>
      <c r="C1118" s="94"/>
    </row>
    <row r="1119" spans="1:3" customFormat="1" x14ac:dyDescent="0.25">
      <c r="A1119">
        <v>101118</v>
      </c>
      <c r="B1119" t="s">
        <v>3412</v>
      </c>
      <c r="C1119" s="94"/>
    </row>
    <row r="1120" spans="1:3" customFormat="1" x14ac:dyDescent="0.25">
      <c r="A1120">
        <v>101119</v>
      </c>
      <c r="B1120" t="s">
        <v>3413</v>
      </c>
      <c r="C1120" s="94"/>
    </row>
    <row r="1121" spans="1:3" customFormat="1" x14ac:dyDescent="0.25">
      <c r="A1121">
        <v>101120</v>
      </c>
      <c r="B1121" t="s">
        <v>3414</v>
      </c>
      <c r="C1121" s="94"/>
    </row>
    <row r="1122" spans="1:3" customFormat="1" x14ac:dyDescent="0.25">
      <c r="A1122">
        <v>101121</v>
      </c>
      <c r="B1122" t="s">
        <v>3415</v>
      </c>
      <c r="C1122" s="94"/>
    </row>
    <row r="1123" spans="1:3" customFormat="1" x14ac:dyDescent="0.25">
      <c r="A1123">
        <v>101122</v>
      </c>
      <c r="B1123" t="s">
        <v>3416</v>
      </c>
      <c r="C1123" s="94"/>
    </row>
    <row r="1124" spans="1:3" customFormat="1" x14ac:dyDescent="0.25">
      <c r="A1124">
        <v>101123</v>
      </c>
      <c r="B1124" t="s">
        <v>3417</v>
      </c>
      <c r="C1124" s="94"/>
    </row>
    <row r="1125" spans="1:3" customFormat="1" x14ac:dyDescent="0.25">
      <c r="A1125">
        <v>101124</v>
      </c>
      <c r="B1125" t="s">
        <v>3418</v>
      </c>
      <c r="C1125" s="94"/>
    </row>
    <row r="1126" spans="1:3" customFormat="1" x14ac:dyDescent="0.25">
      <c r="A1126">
        <v>101125</v>
      </c>
      <c r="B1126" t="s">
        <v>3419</v>
      </c>
      <c r="C1126" s="94"/>
    </row>
    <row r="1127" spans="1:3" customFormat="1" x14ac:dyDescent="0.25">
      <c r="A1127">
        <v>101126</v>
      </c>
      <c r="B1127" t="s">
        <v>3420</v>
      </c>
      <c r="C1127" s="94"/>
    </row>
    <row r="1128" spans="1:3" customFormat="1" x14ac:dyDescent="0.25">
      <c r="A1128">
        <v>101127</v>
      </c>
      <c r="B1128" t="s">
        <v>3421</v>
      </c>
      <c r="C1128" s="94"/>
    </row>
    <row r="1129" spans="1:3" customFormat="1" x14ac:dyDescent="0.25">
      <c r="A1129">
        <v>101128</v>
      </c>
      <c r="B1129" t="s">
        <v>3422</v>
      </c>
      <c r="C1129" s="94"/>
    </row>
    <row r="1130" spans="1:3" customFormat="1" x14ac:dyDescent="0.25">
      <c r="A1130">
        <v>101129</v>
      </c>
      <c r="B1130" t="s">
        <v>3423</v>
      </c>
      <c r="C1130" s="94"/>
    </row>
    <row r="1131" spans="1:3" customFormat="1" x14ac:dyDescent="0.25">
      <c r="A1131">
        <v>101130</v>
      </c>
      <c r="B1131" t="s">
        <v>3424</v>
      </c>
      <c r="C1131" s="94"/>
    </row>
    <row r="1132" spans="1:3" customFormat="1" x14ac:dyDescent="0.25">
      <c r="A1132">
        <v>101131</v>
      </c>
      <c r="B1132" t="s">
        <v>3425</v>
      </c>
      <c r="C1132" s="94"/>
    </row>
    <row r="1133" spans="1:3" customFormat="1" x14ac:dyDescent="0.25">
      <c r="A1133">
        <v>101132</v>
      </c>
      <c r="B1133" t="s">
        <v>3426</v>
      </c>
      <c r="C1133" s="94"/>
    </row>
    <row r="1134" spans="1:3" customFormat="1" x14ac:dyDescent="0.25">
      <c r="A1134">
        <v>101133</v>
      </c>
      <c r="B1134" t="s">
        <v>3427</v>
      </c>
      <c r="C1134" s="94"/>
    </row>
    <row r="1135" spans="1:3" customFormat="1" x14ac:dyDescent="0.25">
      <c r="A1135">
        <v>101134</v>
      </c>
      <c r="B1135" t="s">
        <v>3428</v>
      </c>
      <c r="C1135" s="94"/>
    </row>
    <row r="1136" spans="1:3" customFormat="1" x14ac:dyDescent="0.25">
      <c r="A1136">
        <v>101135</v>
      </c>
      <c r="B1136" t="s">
        <v>3429</v>
      </c>
      <c r="C1136" s="94"/>
    </row>
    <row r="1137" spans="1:3" customFormat="1" x14ac:dyDescent="0.25">
      <c r="A1137">
        <v>101136</v>
      </c>
      <c r="B1137" t="s">
        <v>3430</v>
      </c>
      <c r="C1137" s="94"/>
    </row>
    <row r="1138" spans="1:3" customFormat="1" x14ac:dyDescent="0.25">
      <c r="A1138">
        <v>101137</v>
      </c>
      <c r="B1138" t="s">
        <v>3431</v>
      </c>
      <c r="C1138" s="94"/>
    </row>
    <row r="1139" spans="1:3" customFormat="1" x14ac:dyDescent="0.25">
      <c r="A1139">
        <v>101138</v>
      </c>
      <c r="B1139" t="s">
        <v>3432</v>
      </c>
      <c r="C1139" s="94"/>
    </row>
    <row r="1140" spans="1:3" customFormat="1" x14ac:dyDescent="0.25">
      <c r="A1140">
        <v>101139</v>
      </c>
      <c r="B1140" t="s">
        <v>3433</v>
      </c>
      <c r="C1140" s="94"/>
    </row>
    <row r="1141" spans="1:3" customFormat="1" x14ac:dyDescent="0.25">
      <c r="A1141">
        <v>101140</v>
      </c>
      <c r="B1141" t="s">
        <v>3434</v>
      </c>
      <c r="C1141" s="94"/>
    </row>
    <row r="1142" spans="1:3" customFormat="1" x14ac:dyDescent="0.25">
      <c r="A1142">
        <v>101141</v>
      </c>
      <c r="B1142" t="s">
        <v>3435</v>
      </c>
      <c r="C1142" s="94"/>
    </row>
    <row r="1143" spans="1:3" customFormat="1" x14ac:dyDescent="0.25">
      <c r="A1143">
        <v>101142</v>
      </c>
      <c r="B1143" t="s">
        <v>3436</v>
      </c>
      <c r="C1143" s="94"/>
    </row>
    <row r="1144" spans="1:3" customFormat="1" x14ac:dyDescent="0.25">
      <c r="A1144">
        <v>101143</v>
      </c>
      <c r="B1144" t="s">
        <v>3437</v>
      </c>
      <c r="C1144" s="94"/>
    </row>
    <row r="1145" spans="1:3" customFormat="1" x14ac:dyDescent="0.25">
      <c r="A1145">
        <v>101144</v>
      </c>
      <c r="B1145" t="s">
        <v>3438</v>
      </c>
      <c r="C1145" s="94"/>
    </row>
    <row r="1146" spans="1:3" customFormat="1" x14ac:dyDescent="0.25">
      <c r="A1146">
        <v>101145</v>
      </c>
      <c r="B1146" t="s">
        <v>3439</v>
      </c>
      <c r="C1146" s="94"/>
    </row>
    <row r="1147" spans="1:3" customFormat="1" x14ac:dyDescent="0.25">
      <c r="A1147">
        <v>101146</v>
      </c>
      <c r="B1147" t="s">
        <v>3440</v>
      </c>
      <c r="C1147" s="94"/>
    </row>
    <row r="1148" spans="1:3" customFormat="1" x14ac:dyDescent="0.25">
      <c r="A1148">
        <v>101147</v>
      </c>
      <c r="B1148" t="s">
        <v>11085</v>
      </c>
      <c r="C1148" s="94"/>
    </row>
    <row r="1149" spans="1:3" customFormat="1" x14ac:dyDescent="0.25">
      <c r="A1149">
        <v>101148</v>
      </c>
      <c r="B1149" t="s">
        <v>11086</v>
      </c>
      <c r="C1149" s="94"/>
    </row>
    <row r="1150" spans="1:3" customFormat="1" x14ac:dyDescent="0.25">
      <c r="A1150">
        <v>101149</v>
      </c>
      <c r="B1150" t="s">
        <v>3441</v>
      </c>
      <c r="C1150" s="94"/>
    </row>
    <row r="1151" spans="1:3" customFormat="1" x14ac:dyDescent="0.25">
      <c r="A1151">
        <v>101150</v>
      </c>
      <c r="B1151" t="s">
        <v>3442</v>
      </c>
      <c r="C1151" s="94"/>
    </row>
    <row r="1152" spans="1:3" customFormat="1" x14ac:dyDescent="0.25">
      <c r="A1152">
        <v>101151</v>
      </c>
      <c r="B1152" t="s">
        <v>3443</v>
      </c>
      <c r="C1152" s="94"/>
    </row>
    <row r="1153" spans="1:3" customFormat="1" x14ac:dyDescent="0.25">
      <c r="A1153">
        <v>101152</v>
      </c>
      <c r="B1153" t="s">
        <v>3444</v>
      </c>
      <c r="C1153" s="94"/>
    </row>
    <row r="1154" spans="1:3" customFormat="1" x14ac:dyDescent="0.25">
      <c r="A1154">
        <v>101153</v>
      </c>
      <c r="B1154" t="s">
        <v>3445</v>
      </c>
      <c r="C1154" s="94"/>
    </row>
    <row r="1155" spans="1:3" customFormat="1" x14ac:dyDescent="0.25">
      <c r="A1155">
        <v>101154</v>
      </c>
      <c r="B1155" t="s">
        <v>3446</v>
      </c>
      <c r="C1155" s="94"/>
    </row>
    <row r="1156" spans="1:3" customFormat="1" x14ac:dyDescent="0.25">
      <c r="A1156">
        <v>101155</v>
      </c>
      <c r="B1156" t="s">
        <v>3447</v>
      </c>
      <c r="C1156" s="94"/>
    </row>
    <row r="1157" spans="1:3" customFormat="1" x14ac:dyDescent="0.25">
      <c r="A1157">
        <v>101156</v>
      </c>
      <c r="B1157" t="s">
        <v>3448</v>
      </c>
      <c r="C1157" s="94"/>
    </row>
    <row r="1158" spans="1:3" customFormat="1" x14ac:dyDescent="0.25">
      <c r="A1158">
        <v>101157</v>
      </c>
      <c r="B1158" t="s">
        <v>3449</v>
      </c>
      <c r="C1158" s="94"/>
    </row>
    <row r="1159" spans="1:3" customFormat="1" x14ac:dyDescent="0.25">
      <c r="A1159">
        <v>101158</v>
      </c>
      <c r="B1159" t="s">
        <v>3450</v>
      </c>
      <c r="C1159" s="94"/>
    </row>
    <row r="1160" spans="1:3" customFormat="1" x14ac:dyDescent="0.25">
      <c r="A1160">
        <v>101159</v>
      </c>
      <c r="B1160" t="s">
        <v>3451</v>
      </c>
      <c r="C1160" s="94"/>
    </row>
    <row r="1161" spans="1:3" customFormat="1" x14ac:dyDescent="0.25">
      <c r="A1161">
        <v>101160</v>
      </c>
      <c r="B1161" t="s">
        <v>3452</v>
      </c>
      <c r="C1161" s="94"/>
    </row>
    <row r="1162" spans="1:3" customFormat="1" x14ac:dyDescent="0.25">
      <c r="A1162">
        <v>101161</v>
      </c>
      <c r="B1162" t="s">
        <v>3453</v>
      </c>
      <c r="C1162" s="94"/>
    </row>
    <row r="1163" spans="1:3" customFormat="1" x14ac:dyDescent="0.25">
      <c r="A1163">
        <v>101162</v>
      </c>
      <c r="B1163" t="s">
        <v>3454</v>
      </c>
      <c r="C1163" s="94"/>
    </row>
    <row r="1164" spans="1:3" customFormat="1" x14ac:dyDescent="0.25">
      <c r="A1164">
        <v>101163</v>
      </c>
      <c r="B1164" t="s">
        <v>3455</v>
      </c>
      <c r="C1164" s="94"/>
    </row>
    <row r="1165" spans="1:3" customFormat="1" x14ac:dyDescent="0.25">
      <c r="A1165">
        <v>101164</v>
      </c>
      <c r="B1165" t="s">
        <v>3456</v>
      </c>
      <c r="C1165" s="94"/>
    </row>
    <row r="1166" spans="1:3" customFormat="1" x14ac:dyDescent="0.25">
      <c r="A1166">
        <v>101165</v>
      </c>
      <c r="B1166" t="s">
        <v>3457</v>
      </c>
      <c r="C1166" s="94"/>
    </row>
    <row r="1167" spans="1:3" customFormat="1" x14ac:dyDescent="0.25">
      <c r="A1167">
        <v>101166</v>
      </c>
      <c r="B1167" t="s">
        <v>3458</v>
      </c>
      <c r="C1167" s="94"/>
    </row>
    <row r="1168" spans="1:3" customFormat="1" x14ac:dyDescent="0.25">
      <c r="A1168">
        <v>101167</v>
      </c>
      <c r="B1168" t="s">
        <v>3459</v>
      </c>
      <c r="C1168" s="94"/>
    </row>
    <row r="1169" spans="1:3" customFormat="1" x14ac:dyDescent="0.25">
      <c r="A1169">
        <v>101168</v>
      </c>
      <c r="B1169" t="s">
        <v>3460</v>
      </c>
      <c r="C1169" s="94"/>
    </row>
    <row r="1170" spans="1:3" customFormat="1" x14ac:dyDescent="0.25">
      <c r="A1170">
        <v>101169</v>
      </c>
      <c r="B1170" t="s">
        <v>3461</v>
      </c>
      <c r="C1170" s="94"/>
    </row>
    <row r="1171" spans="1:3" customFormat="1" x14ac:dyDescent="0.25">
      <c r="A1171">
        <v>101170</v>
      </c>
      <c r="B1171" t="s">
        <v>6937</v>
      </c>
      <c r="C1171" s="94"/>
    </row>
    <row r="1172" spans="1:3" customFormat="1" x14ac:dyDescent="0.25">
      <c r="A1172">
        <v>101171</v>
      </c>
      <c r="B1172" t="s">
        <v>3462</v>
      </c>
      <c r="C1172" s="94"/>
    </row>
    <row r="1173" spans="1:3" customFormat="1" x14ac:dyDescent="0.25">
      <c r="A1173">
        <v>101172</v>
      </c>
      <c r="B1173" t="s">
        <v>3463</v>
      </c>
      <c r="C1173" s="94"/>
    </row>
    <row r="1174" spans="1:3" customFormat="1" x14ac:dyDescent="0.25">
      <c r="A1174">
        <v>101173</v>
      </c>
      <c r="B1174" t="s">
        <v>3464</v>
      </c>
      <c r="C1174" s="94"/>
    </row>
    <row r="1175" spans="1:3" customFormat="1" x14ac:dyDescent="0.25">
      <c r="A1175">
        <v>101174</v>
      </c>
      <c r="B1175" t="s">
        <v>11087</v>
      </c>
      <c r="C1175" s="94"/>
    </row>
    <row r="1176" spans="1:3" customFormat="1" x14ac:dyDescent="0.25">
      <c r="A1176">
        <v>101175</v>
      </c>
      <c r="B1176" t="s">
        <v>3465</v>
      </c>
      <c r="C1176" s="94"/>
    </row>
    <row r="1177" spans="1:3" customFormat="1" x14ac:dyDescent="0.25">
      <c r="A1177">
        <v>101176</v>
      </c>
      <c r="B1177" t="s">
        <v>3466</v>
      </c>
      <c r="C1177" s="94"/>
    </row>
    <row r="1178" spans="1:3" customFormat="1" x14ac:dyDescent="0.25">
      <c r="A1178">
        <v>101177</v>
      </c>
      <c r="B1178" t="s">
        <v>3467</v>
      </c>
      <c r="C1178" s="94"/>
    </row>
    <row r="1179" spans="1:3" customFormat="1" x14ac:dyDescent="0.25">
      <c r="A1179">
        <v>101178</v>
      </c>
      <c r="B1179" t="s">
        <v>3468</v>
      </c>
      <c r="C1179" s="94"/>
    </row>
    <row r="1180" spans="1:3" customFormat="1" x14ac:dyDescent="0.25">
      <c r="A1180">
        <v>101179</v>
      </c>
      <c r="B1180" t="s">
        <v>3469</v>
      </c>
      <c r="C1180" s="94"/>
    </row>
    <row r="1181" spans="1:3" customFormat="1" x14ac:dyDescent="0.25">
      <c r="A1181">
        <v>101180</v>
      </c>
      <c r="B1181" t="s">
        <v>3470</v>
      </c>
      <c r="C1181" s="94"/>
    </row>
    <row r="1182" spans="1:3" customFormat="1" x14ac:dyDescent="0.25">
      <c r="A1182">
        <v>101181</v>
      </c>
      <c r="B1182" t="s">
        <v>3471</v>
      </c>
      <c r="C1182" s="94"/>
    </row>
    <row r="1183" spans="1:3" customFormat="1" x14ac:dyDescent="0.25">
      <c r="A1183">
        <v>101182</v>
      </c>
      <c r="B1183" t="s">
        <v>3472</v>
      </c>
      <c r="C1183" s="94"/>
    </row>
    <row r="1184" spans="1:3" customFormat="1" x14ac:dyDescent="0.25">
      <c r="A1184">
        <v>101183</v>
      </c>
      <c r="B1184" t="s">
        <v>3473</v>
      </c>
      <c r="C1184" s="94"/>
    </row>
    <row r="1185" spans="1:3" customFormat="1" x14ac:dyDescent="0.25">
      <c r="A1185">
        <v>101184</v>
      </c>
      <c r="B1185" t="s">
        <v>3474</v>
      </c>
      <c r="C1185" s="94"/>
    </row>
    <row r="1186" spans="1:3" customFormat="1" x14ac:dyDescent="0.25">
      <c r="A1186">
        <v>101185</v>
      </c>
      <c r="B1186" t="s">
        <v>3475</v>
      </c>
      <c r="C1186" s="94"/>
    </row>
    <row r="1187" spans="1:3" customFormat="1" x14ac:dyDescent="0.25">
      <c r="A1187">
        <v>101186</v>
      </c>
      <c r="B1187" t="s">
        <v>3476</v>
      </c>
      <c r="C1187" s="94"/>
    </row>
    <row r="1188" spans="1:3" customFormat="1" x14ac:dyDescent="0.25">
      <c r="A1188">
        <v>101187</v>
      </c>
      <c r="B1188" t="s">
        <v>3477</v>
      </c>
      <c r="C1188" s="94"/>
    </row>
    <row r="1189" spans="1:3" customFormat="1" x14ac:dyDescent="0.25">
      <c r="A1189">
        <v>101188</v>
      </c>
      <c r="B1189" t="s">
        <v>3478</v>
      </c>
      <c r="C1189" s="94"/>
    </row>
    <row r="1190" spans="1:3" customFormat="1" x14ac:dyDescent="0.25">
      <c r="A1190">
        <v>101189</v>
      </c>
      <c r="B1190" t="s">
        <v>3479</v>
      </c>
      <c r="C1190" s="94"/>
    </row>
    <row r="1191" spans="1:3" customFormat="1" x14ac:dyDescent="0.25">
      <c r="A1191">
        <v>101190</v>
      </c>
      <c r="B1191" t="s">
        <v>3482</v>
      </c>
      <c r="C1191" s="94"/>
    </row>
    <row r="1192" spans="1:3" customFormat="1" x14ac:dyDescent="0.25">
      <c r="A1192">
        <v>101191</v>
      </c>
      <c r="B1192" t="s">
        <v>3480</v>
      </c>
      <c r="C1192" s="94"/>
    </row>
    <row r="1193" spans="1:3" customFormat="1" x14ac:dyDescent="0.25">
      <c r="A1193">
        <v>101192</v>
      </c>
      <c r="B1193" t="s">
        <v>3483</v>
      </c>
      <c r="C1193" s="94"/>
    </row>
    <row r="1194" spans="1:3" customFormat="1" x14ac:dyDescent="0.25">
      <c r="A1194">
        <v>101193</v>
      </c>
      <c r="B1194" t="s">
        <v>3484</v>
      </c>
      <c r="C1194" s="94"/>
    </row>
    <row r="1195" spans="1:3" customFormat="1" x14ac:dyDescent="0.25">
      <c r="A1195">
        <v>101194</v>
      </c>
      <c r="B1195" t="s">
        <v>3485</v>
      </c>
      <c r="C1195" s="94"/>
    </row>
    <row r="1196" spans="1:3" customFormat="1" x14ac:dyDescent="0.25">
      <c r="A1196">
        <v>101195</v>
      </c>
      <c r="B1196" t="s">
        <v>3486</v>
      </c>
      <c r="C1196" s="94"/>
    </row>
    <row r="1197" spans="1:3" customFormat="1" x14ac:dyDescent="0.25">
      <c r="A1197">
        <v>101196</v>
      </c>
      <c r="B1197" t="s">
        <v>3487</v>
      </c>
      <c r="C1197" s="94"/>
    </row>
    <row r="1198" spans="1:3" customFormat="1" x14ac:dyDescent="0.25">
      <c r="A1198">
        <v>101197</v>
      </c>
      <c r="B1198" t="s">
        <v>3488</v>
      </c>
      <c r="C1198" s="94"/>
    </row>
    <row r="1199" spans="1:3" customFormat="1" x14ac:dyDescent="0.25">
      <c r="A1199">
        <v>101198</v>
      </c>
      <c r="B1199" t="s">
        <v>3489</v>
      </c>
      <c r="C1199" s="94"/>
    </row>
    <row r="1200" spans="1:3" customFormat="1" x14ac:dyDescent="0.25">
      <c r="A1200">
        <v>101199</v>
      </c>
      <c r="B1200" t="s">
        <v>3490</v>
      </c>
      <c r="C1200" s="94"/>
    </row>
    <row r="1201" spans="1:3" customFormat="1" x14ac:dyDescent="0.25">
      <c r="A1201">
        <v>101200</v>
      </c>
      <c r="B1201" t="s">
        <v>3491</v>
      </c>
      <c r="C1201" s="94"/>
    </row>
    <row r="1202" spans="1:3" customFormat="1" x14ac:dyDescent="0.25">
      <c r="A1202">
        <v>101201</v>
      </c>
      <c r="B1202" t="s">
        <v>3492</v>
      </c>
      <c r="C1202" s="94"/>
    </row>
    <row r="1203" spans="1:3" customFormat="1" x14ac:dyDescent="0.25">
      <c r="A1203">
        <v>101202</v>
      </c>
      <c r="B1203" t="s">
        <v>3493</v>
      </c>
      <c r="C1203" s="94"/>
    </row>
    <row r="1204" spans="1:3" customFormat="1" x14ac:dyDescent="0.25">
      <c r="A1204">
        <v>101203</v>
      </c>
      <c r="B1204" t="s">
        <v>3494</v>
      </c>
      <c r="C1204" s="94"/>
    </row>
    <row r="1205" spans="1:3" customFormat="1" x14ac:dyDescent="0.25">
      <c r="A1205">
        <v>101204</v>
      </c>
      <c r="B1205" t="s">
        <v>3495</v>
      </c>
      <c r="C1205" s="94"/>
    </row>
    <row r="1206" spans="1:3" customFormat="1" x14ac:dyDescent="0.25">
      <c r="A1206">
        <v>101205</v>
      </c>
      <c r="B1206" t="s">
        <v>3496</v>
      </c>
      <c r="C1206" s="94"/>
    </row>
    <row r="1207" spans="1:3" customFormat="1" x14ac:dyDescent="0.25">
      <c r="A1207">
        <v>101206</v>
      </c>
      <c r="B1207" t="s">
        <v>3481</v>
      </c>
      <c r="C1207" s="94"/>
    </row>
    <row r="1208" spans="1:3" customFormat="1" x14ac:dyDescent="0.25">
      <c r="A1208">
        <v>101207</v>
      </c>
      <c r="B1208" t="s">
        <v>11088</v>
      </c>
      <c r="C1208" s="94"/>
    </row>
    <row r="1209" spans="1:3" customFormat="1" x14ac:dyDescent="0.25">
      <c r="A1209">
        <v>101208</v>
      </c>
      <c r="B1209" t="s">
        <v>11089</v>
      </c>
      <c r="C1209" s="94"/>
    </row>
    <row r="1210" spans="1:3" customFormat="1" x14ac:dyDescent="0.25">
      <c r="A1210">
        <v>101209</v>
      </c>
      <c r="B1210" t="s">
        <v>11090</v>
      </c>
      <c r="C1210" s="94"/>
    </row>
    <row r="1211" spans="1:3" customFormat="1" x14ac:dyDescent="0.25">
      <c r="A1211">
        <v>101210</v>
      </c>
      <c r="B1211" t="s">
        <v>11091</v>
      </c>
      <c r="C1211" s="94"/>
    </row>
    <row r="1212" spans="1:3" customFormat="1" x14ac:dyDescent="0.25">
      <c r="A1212">
        <v>101211</v>
      </c>
      <c r="B1212" t="s">
        <v>11092</v>
      </c>
      <c r="C1212" s="94"/>
    </row>
    <row r="1213" spans="1:3" customFormat="1" x14ac:dyDescent="0.25">
      <c r="A1213">
        <v>101212</v>
      </c>
      <c r="B1213" t="s">
        <v>11093</v>
      </c>
      <c r="C1213" s="94"/>
    </row>
    <row r="1214" spans="1:3" customFormat="1" x14ac:dyDescent="0.25">
      <c r="A1214">
        <v>101213</v>
      </c>
      <c r="B1214" t="s">
        <v>11094</v>
      </c>
      <c r="C1214" s="94"/>
    </row>
    <row r="1215" spans="1:3" customFormat="1" x14ac:dyDescent="0.25">
      <c r="A1215">
        <v>101214</v>
      </c>
      <c r="B1215" t="s">
        <v>11095</v>
      </c>
      <c r="C1215" s="94"/>
    </row>
    <row r="1216" spans="1:3" customFormat="1" x14ac:dyDescent="0.25">
      <c r="A1216">
        <v>101215</v>
      </c>
      <c r="B1216" t="s">
        <v>11096</v>
      </c>
      <c r="C1216" s="94"/>
    </row>
    <row r="1217" spans="1:3" customFormat="1" x14ac:dyDescent="0.25">
      <c r="A1217">
        <v>101216</v>
      </c>
      <c r="B1217" t="s">
        <v>11097</v>
      </c>
      <c r="C1217" s="94"/>
    </row>
    <row r="1218" spans="1:3" customFormat="1" x14ac:dyDescent="0.25">
      <c r="A1218">
        <v>101217</v>
      </c>
      <c r="B1218" t="s">
        <v>11098</v>
      </c>
      <c r="C1218" s="94"/>
    </row>
    <row r="1219" spans="1:3" customFormat="1" x14ac:dyDescent="0.25">
      <c r="A1219">
        <v>101218</v>
      </c>
      <c r="B1219" t="s">
        <v>11099</v>
      </c>
      <c r="C1219" s="94"/>
    </row>
    <row r="1220" spans="1:3" customFormat="1" x14ac:dyDescent="0.25">
      <c r="A1220">
        <v>101219</v>
      </c>
      <c r="B1220" t="s">
        <v>6938</v>
      </c>
      <c r="C1220" s="94"/>
    </row>
    <row r="1221" spans="1:3" customFormat="1" x14ac:dyDescent="0.25">
      <c r="A1221">
        <v>101220</v>
      </c>
      <c r="B1221" t="s">
        <v>11100</v>
      </c>
      <c r="C1221" s="94"/>
    </row>
    <row r="1222" spans="1:3" customFormat="1" x14ac:dyDescent="0.25">
      <c r="A1222">
        <v>101221</v>
      </c>
      <c r="B1222" t="s">
        <v>3497</v>
      </c>
      <c r="C1222" s="94"/>
    </row>
    <row r="1223" spans="1:3" customFormat="1" x14ac:dyDescent="0.25">
      <c r="A1223">
        <v>101222</v>
      </c>
      <c r="B1223" t="s">
        <v>3498</v>
      </c>
      <c r="C1223" s="94"/>
    </row>
    <row r="1224" spans="1:3" customFormat="1" x14ac:dyDescent="0.25">
      <c r="A1224">
        <v>101223</v>
      </c>
      <c r="B1224" t="s">
        <v>3499</v>
      </c>
      <c r="C1224" s="94"/>
    </row>
    <row r="1225" spans="1:3" customFormat="1" x14ac:dyDescent="0.25">
      <c r="A1225">
        <v>101224</v>
      </c>
      <c r="B1225" t="s">
        <v>3500</v>
      </c>
      <c r="C1225" s="94"/>
    </row>
    <row r="1226" spans="1:3" customFormat="1" x14ac:dyDescent="0.25">
      <c r="A1226">
        <v>101225</v>
      </c>
      <c r="B1226" t="s">
        <v>3501</v>
      </c>
      <c r="C1226" s="94"/>
    </row>
    <row r="1227" spans="1:3" customFormat="1" x14ac:dyDescent="0.25">
      <c r="A1227">
        <v>101226</v>
      </c>
      <c r="B1227" t="s">
        <v>3502</v>
      </c>
      <c r="C1227" s="94"/>
    </row>
    <row r="1228" spans="1:3" customFormat="1" x14ac:dyDescent="0.25">
      <c r="A1228">
        <v>101227</v>
      </c>
      <c r="B1228" t="s">
        <v>3503</v>
      </c>
      <c r="C1228" s="94"/>
    </row>
    <row r="1229" spans="1:3" customFormat="1" x14ac:dyDescent="0.25">
      <c r="A1229">
        <v>101228</v>
      </c>
      <c r="B1229" t="s">
        <v>3504</v>
      </c>
      <c r="C1229" s="94"/>
    </row>
    <row r="1230" spans="1:3" customFormat="1" x14ac:dyDescent="0.25">
      <c r="A1230">
        <v>101229</v>
      </c>
      <c r="B1230" t="s">
        <v>3505</v>
      </c>
      <c r="C1230" s="94"/>
    </row>
    <row r="1231" spans="1:3" customFormat="1" x14ac:dyDescent="0.25">
      <c r="A1231">
        <v>101230</v>
      </c>
      <c r="B1231" t="s">
        <v>3506</v>
      </c>
      <c r="C1231" s="94"/>
    </row>
    <row r="1232" spans="1:3" customFormat="1" x14ac:dyDescent="0.25">
      <c r="A1232">
        <v>101231</v>
      </c>
      <c r="B1232" t="s">
        <v>3508</v>
      </c>
      <c r="C1232" s="94"/>
    </row>
    <row r="1233" spans="1:3" customFormat="1" x14ac:dyDescent="0.25">
      <c r="A1233">
        <v>101232</v>
      </c>
      <c r="B1233" t="s">
        <v>3507</v>
      </c>
      <c r="C1233" s="94"/>
    </row>
    <row r="1234" spans="1:3" customFormat="1" x14ac:dyDescent="0.25">
      <c r="A1234">
        <v>101233</v>
      </c>
      <c r="B1234" t="s">
        <v>6939</v>
      </c>
      <c r="C1234" s="94"/>
    </row>
    <row r="1235" spans="1:3" customFormat="1" x14ac:dyDescent="0.25">
      <c r="A1235">
        <v>101234</v>
      </c>
      <c r="B1235" t="s">
        <v>3509</v>
      </c>
      <c r="C1235" s="94"/>
    </row>
    <row r="1236" spans="1:3" customFormat="1" x14ac:dyDescent="0.25">
      <c r="A1236">
        <v>101235</v>
      </c>
      <c r="B1236" t="s">
        <v>3510</v>
      </c>
      <c r="C1236" s="94"/>
    </row>
    <row r="1237" spans="1:3" customFormat="1" x14ac:dyDescent="0.25">
      <c r="A1237">
        <v>101236</v>
      </c>
      <c r="B1237" t="s">
        <v>3511</v>
      </c>
      <c r="C1237" s="94"/>
    </row>
    <row r="1238" spans="1:3" customFormat="1" x14ac:dyDescent="0.25">
      <c r="A1238">
        <v>101237</v>
      </c>
      <c r="B1238" t="s">
        <v>3512</v>
      </c>
      <c r="C1238" s="94"/>
    </row>
    <row r="1239" spans="1:3" customFormat="1" x14ac:dyDescent="0.25">
      <c r="A1239">
        <v>101238</v>
      </c>
      <c r="B1239" t="s">
        <v>3513</v>
      </c>
      <c r="C1239" s="94"/>
    </row>
    <row r="1240" spans="1:3" customFormat="1" x14ac:dyDescent="0.25">
      <c r="A1240">
        <v>101239</v>
      </c>
      <c r="B1240" t="s">
        <v>3514</v>
      </c>
      <c r="C1240" s="94"/>
    </row>
    <row r="1241" spans="1:3" customFormat="1" x14ac:dyDescent="0.25">
      <c r="A1241">
        <v>101240</v>
      </c>
      <c r="B1241" t="s">
        <v>3515</v>
      </c>
      <c r="C1241" s="94"/>
    </row>
    <row r="1242" spans="1:3" customFormat="1" x14ac:dyDescent="0.25">
      <c r="A1242">
        <v>101241</v>
      </c>
      <c r="B1242" t="s">
        <v>3516</v>
      </c>
      <c r="C1242" s="94"/>
    </row>
    <row r="1243" spans="1:3" customFormat="1" x14ac:dyDescent="0.25">
      <c r="A1243">
        <v>101242</v>
      </c>
      <c r="B1243" t="s">
        <v>3517</v>
      </c>
      <c r="C1243" s="94"/>
    </row>
    <row r="1244" spans="1:3" customFormat="1" x14ac:dyDescent="0.25">
      <c r="A1244">
        <v>101243</v>
      </c>
      <c r="B1244" t="s">
        <v>3519</v>
      </c>
      <c r="C1244" s="94"/>
    </row>
    <row r="1245" spans="1:3" customFormat="1" x14ac:dyDescent="0.25">
      <c r="A1245">
        <v>101244</v>
      </c>
      <c r="B1245" t="s">
        <v>3520</v>
      </c>
      <c r="C1245" s="94"/>
    </row>
    <row r="1246" spans="1:3" customFormat="1" x14ac:dyDescent="0.25">
      <c r="A1246">
        <v>101245</v>
      </c>
      <c r="B1246" t="s">
        <v>3518</v>
      </c>
      <c r="C1246" s="94"/>
    </row>
    <row r="1247" spans="1:3" customFormat="1" x14ac:dyDescent="0.25">
      <c r="A1247">
        <v>101246</v>
      </c>
      <c r="B1247" t="s">
        <v>3521</v>
      </c>
      <c r="C1247" s="94"/>
    </row>
    <row r="1248" spans="1:3" customFormat="1" x14ac:dyDescent="0.25">
      <c r="A1248">
        <v>101247</v>
      </c>
      <c r="B1248" t="s">
        <v>3522</v>
      </c>
      <c r="C1248" s="94"/>
    </row>
    <row r="1249" spans="1:3" customFormat="1" x14ac:dyDescent="0.25">
      <c r="A1249">
        <v>101248</v>
      </c>
      <c r="B1249" t="s">
        <v>3523</v>
      </c>
      <c r="C1249" s="94"/>
    </row>
    <row r="1250" spans="1:3" customFormat="1" x14ac:dyDescent="0.25">
      <c r="A1250">
        <v>101249</v>
      </c>
      <c r="B1250" t="s">
        <v>11101</v>
      </c>
      <c r="C1250" s="94"/>
    </row>
    <row r="1251" spans="1:3" customFormat="1" x14ac:dyDescent="0.25">
      <c r="A1251">
        <v>101250</v>
      </c>
      <c r="B1251" t="s">
        <v>3524</v>
      </c>
      <c r="C1251" s="94"/>
    </row>
    <row r="1252" spans="1:3" customFormat="1" x14ac:dyDescent="0.25">
      <c r="A1252">
        <v>101251</v>
      </c>
      <c r="B1252" t="s">
        <v>3525</v>
      </c>
      <c r="C1252" s="94"/>
    </row>
    <row r="1253" spans="1:3" customFormat="1" x14ac:dyDescent="0.25">
      <c r="A1253">
        <v>101252</v>
      </c>
      <c r="B1253" t="s">
        <v>3526</v>
      </c>
      <c r="C1253" s="94"/>
    </row>
    <row r="1254" spans="1:3" customFormat="1" x14ac:dyDescent="0.25">
      <c r="A1254">
        <v>101253</v>
      </c>
      <c r="B1254" t="s">
        <v>3527</v>
      </c>
      <c r="C1254" s="94"/>
    </row>
    <row r="1255" spans="1:3" customFormat="1" x14ac:dyDescent="0.25">
      <c r="A1255">
        <v>101254</v>
      </c>
      <c r="B1255" t="s">
        <v>3528</v>
      </c>
      <c r="C1255" s="94"/>
    </row>
    <row r="1256" spans="1:3" customFormat="1" x14ac:dyDescent="0.25">
      <c r="A1256">
        <v>101255</v>
      </c>
      <c r="B1256" t="s">
        <v>3529</v>
      </c>
      <c r="C1256" s="94"/>
    </row>
    <row r="1257" spans="1:3" customFormat="1" x14ac:dyDescent="0.25">
      <c r="A1257">
        <v>101256</v>
      </c>
      <c r="B1257" t="s">
        <v>3530</v>
      </c>
      <c r="C1257" s="94"/>
    </row>
    <row r="1258" spans="1:3" customFormat="1" x14ac:dyDescent="0.25">
      <c r="A1258">
        <v>101257</v>
      </c>
      <c r="B1258" t="s">
        <v>3531</v>
      </c>
      <c r="C1258" s="94"/>
    </row>
    <row r="1259" spans="1:3" customFormat="1" x14ac:dyDescent="0.25">
      <c r="A1259">
        <v>101258</v>
      </c>
      <c r="B1259" t="s">
        <v>11102</v>
      </c>
      <c r="C1259" s="94"/>
    </row>
    <row r="1260" spans="1:3" customFormat="1" x14ac:dyDescent="0.25">
      <c r="A1260">
        <v>101259</v>
      </c>
      <c r="B1260" t="s">
        <v>3532</v>
      </c>
      <c r="C1260" s="94"/>
    </row>
    <row r="1261" spans="1:3" customFormat="1" x14ac:dyDescent="0.25">
      <c r="A1261">
        <v>101260</v>
      </c>
      <c r="B1261" t="s">
        <v>3533</v>
      </c>
      <c r="C1261" s="94"/>
    </row>
    <row r="1262" spans="1:3" customFormat="1" x14ac:dyDescent="0.25">
      <c r="A1262">
        <v>101261</v>
      </c>
      <c r="B1262" t="s">
        <v>3534</v>
      </c>
      <c r="C1262" s="94"/>
    </row>
    <row r="1263" spans="1:3" customFormat="1" x14ac:dyDescent="0.25">
      <c r="A1263">
        <v>101262</v>
      </c>
      <c r="B1263" t="s">
        <v>11103</v>
      </c>
      <c r="C1263" s="94"/>
    </row>
    <row r="1264" spans="1:3" customFormat="1" x14ac:dyDescent="0.25">
      <c r="A1264">
        <v>101263</v>
      </c>
      <c r="B1264" t="s">
        <v>3535</v>
      </c>
      <c r="C1264" s="94"/>
    </row>
    <row r="1265" spans="1:3" customFormat="1" x14ac:dyDescent="0.25">
      <c r="A1265">
        <v>101264</v>
      </c>
      <c r="B1265" t="s">
        <v>3536</v>
      </c>
      <c r="C1265" s="94"/>
    </row>
    <row r="1266" spans="1:3" customFormat="1" x14ac:dyDescent="0.25">
      <c r="A1266">
        <v>101265</v>
      </c>
      <c r="B1266" t="s">
        <v>3537</v>
      </c>
      <c r="C1266" s="94"/>
    </row>
    <row r="1267" spans="1:3" customFormat="1" x14ac:dyDescent="0.25">
      <c r="A1267">
        <v>101266</v>
      </c>
      <c r="B1267" t="s">
        <v>3538</v>
      </c>
      <c r="C1267" s="94"/>
    </row>
    <row r="1268" spans="1:3" customFormat="1" x14ac:dyDescent="0.25">
      <c r="A1268">
        <v>101267</v>
      </c>
      <c r="B1268" t="s">
        <v>3539</v>
      </c>
      <c r="C1268" s="94"/>
    </row>
    <row r="1269" spans="1:3" customFormat="1" x14ac:dyDescent="0.25">
      <c r="A1269">
        <v>101268</v>
      </c>
      <c r="B1269" t="s">
        <v>3540</v>
      </c>
      <c r="C1269" s="94"/>
    </row>
    <row r="1270" spans="1:3" customFormat="1" x14ac:dyDescent="0.25">
      <c r="A1270">
        <v>101269</v>
      </c>
      <c r="B1270" t="s">
        <v>3541</v>
      </c>
      <c r="C1270" s="94"/>
    </row>
    <row r="1271" spans="1:3" customFormat="1" x14ac:dyDescent="0.25">
      <c r="A1271">
        <v>101270</v>
      </c>
      <c r="B1271" t="s">
        <v>3542</v>
      </c>
      <c r="C1271" s="94"/>
    </row>
    <row r="1272" spans="1:3" customFormat="1" x14ac:dyDescent="0.25">
      <c r="A1272">
        <v>101271</v>
      </c>
      <c r="B1272" t="s">
        <v>3543</v>
      </c>
      <c r="C1272" s="94"/>
    </row>
    <row r="1273" spans="1:3" customFormat="1" x14ac:dyDescent="0.25">
      <c r="A1273">
        <v>101272</v>
      </c>
      <c r="B1273" t="s">
        <v>3544</v>
      </c>
      <c r="C1273" s="94"/>
    </row>
    <row r="1274" spans="1:3" customFormat="1" x14ac:dyDescent="0.25">
      <c r="A1274">
        <v>101273</v>
      </c>
      <c r="B1274" t="s">
        <v>6940</v>
      </c>
      <c r="C1274" s="94"/>
    </row>
    <row r="1275" spans="1:3" customFormat="1" x14ac:dyDescent="0.25">
      <c r="A1275">
        <v>101274</v>
      </c>
      <c r="B1275" t="s">
        <v>3545</v>
      </c>
      <c r="C1275" s="94"/>
    </row>
    <row r="1276" spans="1:3" customFormat="1" x14ac:dyDescent="0.25">
      <c r="A1276">
        <v>101275</v>
      </c>
      <c r="B1276" t="s">
        <v>3546</v>
      </c>
      <c r="C1276" s="94"/>
    </row>
    <row r="1277" spans="1:3" customFormat="1" x14ac:dyDescent="0.25">
      <c r="A1277">
        <v>101276</v>
      </c>
      <c r="B1277" t="s">
        <v>3547</v>
      </c>
      <c r="C1277" s="94"/>
    </row>
    <row r="1278" spans="1:3" customFormat="1" x14ac:dyDescent="0.25">
      <c r="A1278">
        <v>101277</v>
      </c>
      <c r="B1278" t="s">
        <v>3548</v>
      </c>
      <c r="C1278" s="94"/>
    </row>
    <row r="1279" spans="1:3" customFormat="1" x14ac:dyDescent="0.25">
      <c r="A1279">
        <v>101278</v>
      </c>
      <c r="B1279" t="s">
        <v>3549</v>
      </c>
      <c r="C1279" s="94"/>
    </row>
    <row r="1280" spans="1:3" customFormat="1" x14ac:dyDescent="0.25">
      <c r="A1280">
        <v>101279</v>
      </c>
      <c r="B1280" t="s">
        <v>3550</v>
      </c>
      <c r="C1280" s="94"/>
    </row>
    <row r="1281" spans="1:3" customFormat="1" x14ac:dyDescent="0.25">
      <c r="A1281">
        <v>101280</v>
      </c>
      <c r="B1281" t="s">
        <v>3551</v>
      </c>
      <c r="C1281" s="94"/>
    </row>
    <row r="1282" spans="1:3" customFormat="1" x14ac:dyDescent="0.25">
      <c r="A1282">
        <v>101281</v>
      </c>
      <c r="B1282" t="s">
        <v>11104</v>
      </c>
      <c r="C1282" s="94"/>
    </row>
    <row r="1283" spans="1:3" customFormat="1" x14ac:dyDescent="0.25">
      <c r="A1283">
        <v>101282</v>
      </c>
      <c r="B1283" t="s">
        <v>11105</v>
      </c>
      <c r="C1283" s="94"/>
    </row>
    <row r="1284" spans="1:3" customFormat="1" x14ac:dyDescent="0.25">
      <c r="A1284">
        <v>101283</v>
      </c>
      <c r="B1284" t="s">
        <v>3552</v>
      </c>
      <c r="C1284" s="94"/>
    </row>
    <row r="1285" spans="1:3" customFormat="1" x14ac:dyDescent="0.25">
      <c r="A1285">
        <v>101284</v>
      </c>
      <c r="B1285" t="s">
        <v>3553</v>
      </c>
      <c r="C1285" s="94"/>
    </row>
    <row r="1286" spans="1:3" customFormat="1" x14ac:dyDescent="0.25">
      <c r="A1286">
        <v>101285</v>
      </c>
      <c r="B1286" t="s">
        <v>3554</v>
      </c>
      <c r="C1286" s="94"/>
    </row>
    <row r="1287" spans="1:3" customFormat="1" x14ac:dyDescent="0.25">
      <c r="A1287">
        <v>101286</v>
      </c>
      <c r="B1287" t="s">
        <v>3555</v>
      </c>
      <c r="C1287" s="94"/>
    </row>
    <row r="1288" spans="1:3" customFormat="1" x14ac:dyDescent="0.25">
      <c r="A1288">
        <v>101287</v>
      </c>
      <c r="B1288" t="s">
        <v>3556</v>
      </c>
      <c r="C1288" s="94"/>
    </row>
    <row r="1289" spans="1:3" customFormat="1" x14ac:dyDescent="0.25">
      <c r="A1289">
        <v>101288</v>
      </c>
      <c r="B1289" t="s">
        <v>3557</v>
      </c>
      <c r="C1289" s="94"/>
    </row>
    <row r="1290" spans="1:3" customFormat="1" x14ac:dyDescent="0.25">
      <c r="A1290">
        <v>101289</v>
      </c>
      <c r="B1290" t="s">
        <v>3558</v>
      </c>
      <c r="C1290" s="94"/>
    </row>
    <row r="1291" spans="1:3" customFormat="1" x14ac:dyDescent="0.25">
      <c r="A1291">
        <v>101290</v>
      </c>
      <c r="B1291" t="s">
        <v>3559</v>
      </c>
      <c r="C1291" s="94"/>
    </row>
    <row r="1292" spans="1:3" customFormat="1" x14ac:dyDescent="0.25">
      <c r="A1292">
        <v>101291</v>
      </c>
      <c r="B1292" t="s">
        <v>3560</v>
      </c>
      <c r="C1292" s="94"/>
    </row>
    <row r="1293" spans="1:3" customFormat="1" x14ac:dyDescent="0.25">
      <c r="A1293">
        <v>101292</v>
      </c>
      <c r="B1293" t="s">
        <v>3561</v>
      </c>
      <c r="C1293" s="94"/>
    </row>
    <row r="1294" spans="1:3" customFormat="1" x14ac:dyDescent="0.25">
      <c r="A1294">
        <v>101293</v>
      </c>
      <c r="B1294" t="s">
        <v>3562</v>
      </c>
      <c r="C1294" s="94"/>
    </row>
    <row r="1295" spans="1:3" customFormat="1" x14ac:dyDescent="0.25">
      <c r="A1295">
        <v>101294</v>
      </c>
      <c r="B1295" t="s">
        <v>3563</v>
      </c>
      <c r="C1295" s="94"/>
    </row>
    <row r="1296" spans="1:3" customFormat="1" x14ac:dyDescent="0.25">
      <c r="A1296">
        <v>101295</v>
      </c>
      <c r="B1296" t="s">
        <v>3564</v>
      </c>
      <c r="C1296" s="94"/>
    </row>
    <row r="1297" spans="1:3" customFormat="1" x14ac:dyDescent="0.25">
      <c r="A1297">
        <v>101296</v>
      </c>
      <c r="B1297" t="s">
        <v>3565</v>
      </c>
      <c r="C1297" s="94"/>
    </row>
    <row r="1298" spans="1:3" customFormat="1" x14ac:dyDescent="0.25">
      <c r="A1298">
        <v>101297</v>
      </c>
      <c r="B1298" t="s">
        <v>3566</v>
      </c>
      <c r="C1298" s="94"/>
    </row>
    <row r="1299" spans="1:3" customFormat="1" x14ac:dyDescent="0.25">
      <c r="A1299">
        <v>101298</v>
      </c>
      <c r="B1299" t="s">
        <v>3567</v>
      </c>
      <c r="C1299" s="94"/>
    </row>
    <row r="1300" spans="1:3" customFormat="1" x14ac:dyDescent="0.25">
      <c r="A1300">
        <v>101299</v>
      </c>
      <c r="B1300" t="s">
        <v>3568</v>
      </c>
      <c r="C1300" s="94"/>
    </row>
    <row r="1301" spans="1:3" customFormat="1" x14ac:dyDescent="0.25">
      <c r="A1301">
        <v>101300</v>
      </c>
      <c r="B1301" t="s">
        <v>3569</v>
      </c>
      <c r="C1301" s="94"/>
    </row>
    <row r="1302" spans="1:3" customFormat="1" x14ac:dyDescent="0.25">
      <c r="A1302">
        <v>101301</v>
      </c>
      <c r="B1302" t="s">
        <v>3570</v>
      </c>
      <c r="C1302" s="94"/>
    </row>
    <row r="1303" spans="1:3" customFormat="1" x14ac:dyDescent="0.25">
      <c r="A1303">
        <v>101302</v>
      </c>
      <c r="B1303" t="s">
        <v>3571</v>
      </c>
      <c r="C1303" s="94"/>
    </row>
    <row r="1304" spans="1:3" customFormat="1" x14ac:dyDescent="0.25">
      <c r="A1304">
        <v>101303</v>
      </c>
      <c r="B1304" t="s">
        <v>3572</v>
      </c>
      <c r="C1304" s="94"/>
    </row>
    <row r="1305" spans="1:3" customFormat="1" x14ac:dyDescent="0.25">
      <c r="A1305">
        <v>101304</v>
      </c>
      <c r="B1305" t="s">
        <v>3573</v>
      </c>
      <c r="C1305" s="94"/>
    </row>
    <row r="1306" spans="1:3" customFormat="1" x14ac:dyDescent="0.25">
      <c r="A1306">
        <v>101305</v>
      </c>
      <c r="B1306" t="s">
        <v>3574</v>
      </c>
      <c r="C1306" s="94"/>
    </row>
    <row r="1307" spans="1:3" customFormat="1" x14ac:dyDescent="0.25">
      <c r="A1307">
        <v>101306</v>
      </c>
      <c r="B1307" t="s">
        <v>3575</v>
      </c>
      <c r="C1307" s="94"/>
    </row>
    <row r="1308" spans="1:3" customFormat="1" x14ac:dyDescent="0.25">
      <c r="A1308">
        <v>101307</v>
      </c>
      <c r="B1308" t="s">
        <v>3576</v>
      </c>
      <c r="C1308" s="94"/>
    </row>
    <row r="1309" spans="1:3" customFormat="1" x14ac:dyDescent="0.25">
      <c r="A1309">
        <v>101308</v>
      </c>
      <c r="B1309" t="s">
        <v>3577</v>
      </c>
      <c r="C1309" s="94"/>
    </row>
    <row r="1310" spans="1:3" customFormat="1" x14ac:dyDescent="0.25">
      <c r="A1310">
        <v>101309</v>
      </c>
      <c r="B1310" t="s">
        <v>11106</v>
      </c>
      <c r="C1310" s="94"/>
    </row>
    <row r="1311" spans="1:3" customFormat="1" x14ac:dyDescent="0.25">
      <c r="A1311">
        <v>101310</v>
      </c>
      <c r="B1311" t="s">
        <v>3578</v>
      </c>
      <c r="C1311" s="94"/>
    </row>
    <row r="1312" spans="1:3" customFormat="1" x14ac:dyDescent="0.25">
      <c r="A1312">
        <v>101311</v>
      </c>
      <c r="B1312" t="s">
        <v>3579</v>
      </c>
      <c r="C1312" s="94"/>
    </row>
    <row r="1313" spans="1:3" customFormat="1" x14ac:dyDescent="0.25">
      <c r="A1313">
        <v>101312</v>
      </c>
      <c r="B1313" t="s">
        <v>3580</v>
      </c>
      <c r="C1313" s="94"/>
    </row>
    <row r="1314" spans="1:3" customFormat="1" x14ac:dyDescent="0.25">
      <c r="A1314">
        <v>101313</v>
      </c>
      <c r="B1314" t="s">
        <v>3581</v>
      </c>
      <c r="C1314" s="94"/>
    </row>
    <row r="1315" spans="1:3" customFormat="1" x14ac:dyDescent="0.25">
      <c r="A1315">
        <v>101314</v>
      </c>
      <c r="B1315" t="s">
        <v>3582</v>
      </c>
      <c r="C1315" s="94"/>
    </row>
    <row r="1316" spans="1:3" customFormat="1" x14ac:dyDescent="0.25">
      <c r="A1316">
        <v>101315</v>
      </c>
      <c r="B1316" t="s">
        <v>3583</v>
      </c>
      <c r="C1316" s="94"/>
    </row>
    <row r="1317" spans="1:3" customFormat="1" x14ac:dyDescent="0.25">
      <c r="A1317">
        <v>101316</v>
      </c>
      <c r="B1317" t="s">
        <v>3584</v>
      </c>
      <c r="C1317" s="94"/>
    </row>
    <row r="1318" spans="1:3" customFormat="1" x14ac:dyDescent="0.25">
      <c r="A1318">
        <v>101317</v>
      </c>
      <c r="B1318" t="s">
        <v>3585</v>
      </c>
      <c r="C1318" s="94"/>
    </row>
    <row r="1319" spans="1:3" customFormat="1" x14ac:dyDescent="0.25">
      <c r="A1319">
        <v>101318</v>
      </c>
      <c r="B1319" t="s">
        <v>3586</v>
      </c>
      <c r="C1319" s="94"/>
    </row>
    <row r="1320" spans="1:3" customFormat="1" x14ac:dyDescent="0.25">
      <c r="A1320">
        <v>101319</v>
      </c>
      <c r="B1320" t="s">
        <v>3587</v>
      </c>
      <c r="C1320" s="94"/>
    </row>
    <row r="1321" spans="1:3" customFormat="1" x14ac:dyDescent="0.25">
      <c r="A1321">
        <v>101320</v>
      </c>
      <c r="B1321" t="s">
        <v>3588</v>
      </c>
      <c r="C1321" s="94"/>
    </row>
    <row r="1322" spans="1:3" customFormat="1" x14ac:dyDescent="0.25">
      <c r="A1322">
        <v>101321</v>
      </c>
      <c r="B1322" t="s">
        <v>11107</v>
      </c>
      <c r="C1322" s="94"/>
    </row>
    <row r="1323" spans="1:3" customFormat="1" x14ac:dyDescent="0.25">
      <c r="A1323">
        <v>101322</v>
      </c>
      <c r="B1323" t="s">
        <v>6941</v>
      </c>
      <c r="C1323" s="94"/>
    </row>
    <row r="1324" spans="1:3" customFormat="1" x14ac:dyDescent="0.25">
      <c r="A1324">
        <v>101323</v>
      </c>
      <c r="B1324" t="s">
        <v>3589</v>
      </c>
      <c r="C1324" s="94"/>
    </row>
    <row r="1325" spans="1:3" customFormat="1" x14ac:dyDescent="0.25">
      <c r="A1325">
        <v>101324</v>
      </c>
      <c r="B1325" t="s">
        <v>3590</v>
      </c>
      <c r="C1325" s="94"/>
    </row>
    <row r="1326" spans="1:3" customFormat="1" x14ac:dyDescent="0.25">
      <c r="A1326">
        <v>101325</v>
      </c>
      <c r="B1326" t="s">
        <v>3591</v>
      </c>
      <c r="C1326" s="94"/>
    </row>
    <row r="1327" spans="1:3" customFormat="1" x14ac:dyDescent="0.25">
      <c r="A1327">
        <v>101326</v>
      </c>
      <c r="B1327" t="s">
        <v>3592</v>
      </c>
      <c r="C1327" s="94"/>
    </row>
    <row r="1328" spans="1:3" customFormat="1" x14ac:dyDescent="0.25">
      <c r="A1328">
        <v>101327</v>
      </c>
      <c r="B1328" t="s">
        <v>3593</v>
      </c>
      <c r="C1328" s="94"/>
    </row>
    <row r="1329" spans="1:3" customFormat="1" x14ac:dyDescent="0.25">
      <c r="A1329">
        <v>101328</v>
      </c>
      <c r="B1329" t="s">
        <v>3594</v>
      </c>
      <c r="C1329" s="94"/>
    </row>
    <row r="1330" spans="1:3" customFormat="1" x14ac:dyDescent="0.25">
      <c r="A1330">
        <v>101329</v>
      </c>
      <c r="B1330" t="s">
        <v>3595</v>
      </c>
      <c r="C1330" s="94"/>
    </row>
    <row r="1331" spans="1:3" customFormat="1" x14ac:dyDescent="0.25">
      <c r="A1331">
        <v>101330</v>
      </c>
      <c r="B1331" t="s">
        <v>3596</v>
      </c>
      <c r="C1331" s="94"/>
    </row>
    <row r="1332" spans="1:3" customFormat="1" x14ac:dyDescent="0.25">
      <c r="A1332">
        <v>101331</v>
      </c>
      <c r="B1332" t="s">
        <v>3597</v>
      </c>
      <c r="C1332" s="94"/>
    </row>
    <row r="1333" spans="1:3" customFormat="1" x14ac:dyDescent="0.25">
      <c r="A1333">
        <v>101332</v>
      </c>
      <c r="B1333" t="s">
        <v>3598</v>
      </c>
      <c r="C1333" s="94"/>
    </row>
    <row r="1334" spans="1:3" customFormat="1" x14ac:dyDescent="0.25">
      <c r="A1334">
        <v>101333</v>
      </c>
      <c r="B1334" t="s">
        <v>3599</v>
      </c>
      <c r="C1334" s="94"/>
    </row>
    <row r="1335" spans="1:3" customFormat="1" x14ac:dyDescent="0.25">
      <c r="A1335">
        <v>101334</v>
      </c>
      <c r="B1335" t="s">
        <v>11108</v>
      </c>
      <c r="C1335" s="94"/>
    </row>
    <row r="1336" spans="1:3" customFormat="1" x14ac:dyDescent="0.25">
      <c r="A1336">
        <v>101335</v>
      </c>
      <c r="B1336" t="s">
        <v>11109</v>
      </c>
      <c r="C1336" s="94"/>
    </row>
    <row r="1337" spans="1:3" customFormat="1" x14ac:dyDescent="0.25">
      <c r="A1337">
        <v>101336</v>
      </c>
      <c r="B1337" t="s">
        <v>3600</v>
      </c>
      <c r="C1337" s="94"/>
    </row>
    <row r="1338" spans="1:3" customFormat="1" x14ac:dyDescent="0.25">
      <c r="A1338">
        <v>101337</v>
      </c>
      <c r="B1338" t="s">
        <v>3601</v>
      </c>
      <c r="C1338" s="94"/>
    </row>
    <row r="1339" spans="1:3" customFormat="1" x14ac:dyDescent="0.25">
      <c r="A1339">
        <v>101338</v>
      </c>
      <c r="B1339" t="s">
        <v>3602</v>
      </c>
      <c r="C1339" s="94"/>
    </row>
    <row r="1340" spans="1:3" customFormat="1" x14ac:dyDescent="0.25">
      <c r="A1340">
        <v>101339</v>
      </c>
      <c r="B1340" t="s">
        <v>3603</v>
      </c>
      <c r="C1340" s="94"/>
    </row>
    <row r="1341" spans="1:3" customFormat="1" x14ac:dyDescent="0.25">
      <c r="A1341">
        <v>101340</v>
      </c>
      <c r="B1341" t="s">
        <v>3604</v>
      </c>
      <c r="C1341" s="94"/>
    </row>
    <row r="1342" spans="1:3" customFormat="1" x14ac:dyDescent="0.25">
      <c r="A1342">
        <v>101341</v>
      </c>
      <c r="B1342" t="s">
        <v>11110</v>
      </c>
      <c r="C1342" s="94"/>
    </row>
    <row r="1343" spans="1:3" customFormat="1" x14ac:dyDescent="0.25">
      <c r="A1343">
        <v>101342</v>
      </c>
      <c r="B1343" t="s">
        <v>6942</v>
      </c>
      <c r="C1343" s="94"/>
    </row>
    <row r="1344" spans="1:3" customFormat="1" x14ac:dyDescent="0.25">
      <c r="A1344">
        <v>101343</v>
      </c>
      <c r="B1344" t="s">
        <v>3605</v>
      </c>
      <c r="C1344" s="94"/>
    </row>
    <row r="1345" spans="1:3" customFormat="1" x14ac:dyDescent="0.25">
      <c r="A1345">
        <v>101344</v>
      </c>
      <c r="B1345" t="s">
        <v>3606</v>
      </c>
      <c r="C1345" s="94"/>
    </row>
    <row r="1346" spans="1:3" customFormat="1" x14ac:dyDescent="0.25">
      <c r="A1346">
        <v>101345</v>
      </c>
      <c r="B1346" t="s">
        <v>3607</v>
      </c>
      <c r="C1346" s="94"/>
    </row>
    <row r="1347" spans="1:3" customFormat="1" x14ac:dyDescent="0.25">
      <c r="A1347">
        <v>101346</v>
      </c>
      <c r="B1347" t="s">
        <v>3608</v>
      </c>
      <c r="C1347" s="94"/>
    </row>
    <row r="1348" spans="1:3" customFormat="1" x14ac:dyDescent="0.25">
      <c r="A1348">
        <v>101347</v>
      </c>
      <c r="B1348" t="s">
        <v>3609</v>
      </c>
      <c r="C1348" s="94"/>
    </row>
    <row r="1349" spans="1:3" customFormat="1" x14ac:dyDescent="0.25">
      <c r="A1349">
        <v>101348</v>
      </c>
      <c r="B1349" t="s">
        <v>3610</v>
      </c>
      <c r="C1349" s="94"/>
    </row>
    <row r="1350" spans="1:3" customFormat="1" x14ac:dyDescent="0.25">
      <c r="A1350">
        <v>101349</v>
      </c>
      <c r="B1350" t="s">
        <v>3611</v>
      </c>
      <c r="C1350" s="94"/>
    </row>
    <row r="1351" spans="1:3" customFormat="1" x14ac:dyDescent="0.25">
      <c r="A1351">
        <v>101350</v>
      </c>
      <c r="B1351" t="s">
        <v>3612</v>
      </c>
      <c r="C1351" s="94"/>
    </row>
    <row r="1352" spans="1:3" customFormat="1" x14ac:dyDescent="0.25">
      <c r="A1352">
        <v>101351</v>
      </c>
      <c r="B1352" t="s">
        <v>3613</v>
      </c>
      <c r="C1352" s="94"/>
    </row>
    <row r="1353" spans="1:3" customFormat="1" x14ac:dyDescent="0.25">
      <c r="A1353">
        <v>101352</v>
      </c>
      <c r="B1353" t="s">
        <v>3614</v>
      </c>
      <c r="C1353" s="94"/>
    </row>
    <row r="1354" spans="1:3" customFormat="1" x14ac:dyDescent="0.25">
      <c r="A1354">
        <v>101353</v>
      </c>
      <c r="B1354" t="s">
        <v>3615</v>
      </c>
      <c r="C1354" s="94"/>
    </row>
    <row r="1355" spans="1:3" customFormat="1" x14ac:dyDescent="0.25">
      <c r="A1355">
        <v>101354</v>
      </c>
      <c r="B1355" t="s">
        <v>3616</v>
      </c>
      <c r="C1355" s="94"/>
    </row>
    <row r="1356" spans="1:3" customFormat="1" x14ac:dyDescent="0.25">
      <c r="A1356">
        <v>101355</v>
      </c>
      <c r="B1356" t="s">
        <v>3617</v>
      </c>
      <c r="C1356" s="94"/>
    </row>
    <row r="1357" spans="1:3" customFormat="1" x14ac:dyDescent="0.25">
      <c r="A1357">
        <v>101356</v>
      </c>
      <c r="B1357" t="s">
        <v>3618</v>
      </c>
      <c r="C1357" s="94"/>
    </row>
    <row r="1358" spans="1:3" customFormat="1" x14ac:dyDescent="0.25">
      <c r="A1358">
        <v>101357</v>
      </c>
      <c r="B1358" t="s">
        <v>3619</v>
      </c>
      <c r="C1358" s="94"/>
    </row>
    <row r="1359" spans="1:3" customFormat="1" x14ac:dyDescent="0.25">
      <c r="A1359">
        <v>101358</v>
      </c>
      <c r="B1359" t="s">
        <v>3620</v>
      </c>
      <c r="C1359" s="94"/>
    </row>
    <row r="1360" spans="1:3" customFormat="1" x14ac:dyDescent="0.25">
      <c r="A1360">
        <v>101359</v>
      </c>
      <c r="B1360" t="s">
        <v>3621</v>
      </c>
      <c r="C1360" s="94"/>
    </row>
    <row r="1361" spans="1:3" customFormat="1" x14ac:dyDescent="0.25">
      <c r="A1361">
        <v>101360</v>
      </c>
      <c r="B1361" t="s">
        <v>3622</v>
      </c>
      <c r="C1361" s="94"/>
    </row>
    <row r="1362" spans="1:3" customFormat="1" x14ac:dyDescent="0.25">
      <c r="A1362">
        <v>101361</v>
      </c>
      <c r="B1362" t="s">
        <v>3623</v>
      </c>
      <c r="C1362" s="94"/>
    </row>
    <row r="1363" spans="1:3" customFormat="1" x14ac:dyDescent="0.25">
      <c r="A1363">
        <v>101362</v>
      </c>
      <c r="B1363" t="s">
        <v>3624</v>
      </c>
      <c r="C1363" s="94"/>
    </row>
    <row r="1364" spans="1:3" customFormat="1" x14ac:dyDescent="0.25">
      <c r="A1364">
        <v>101363</v>
      </c>
      <c r="B1364" t="s">
        <v>3625</v>
      </c>
      <c r="C1364" s="94"/>
    </row>
    <row r="1365" spans="1:3" customFormat="1" x14ac:dyDescent="0.25">
      <c r="A1365">
        <v>101364</v>
      </c>
      <c r="B1365" t="s">
        <v>3626</v>
      </c>
      <c r="C1365" s="94"/>
    </row>
    <row r="1366" spans="1:3" customFormat="1" x14ac:dyDescent="0.25">
      <c r="A1366">
        <v>101365</v>
      </c>
      <c r="B1366" t="s">
        <v>3627</v>
      </c>
      <c r="C1366" s="94"/>
    </row>
    <row r="1367" spans="1:3" customFormat="1" x14ac:dyDescent="0.25">
      <c r="A1367">
        <v>101366</v>
      </c>
      <c r="B1367" t="s">
        <v>3628</v>
      </c>
      <c r="C1367" s="94"/>
    </row>
    <row r="1368" spans="1:3" customFormat="1" x14ac:dyDescent="0.25">
      <c r="A1368">
        <v>101367</v>
      </c>
      <c r="B1368" t="s">
        <v>11111</v>
      </c>
      <c r="C1368" s="94"/>
    </row>
    <row r="1369" spans="1:3" customFormat="1" x14ac:dyDescent="0.25">
      <c r="A1369">
        <v>101368</v>
      </c>
      <c r="B1369" t="s">
        <v>3629</v>
      </c>
      <c r="C1369" s="94"/>
    </row>
    <row r="1370" spans="1:3" customFormat="1" x14ac:dyDescent="0.25">
      <c r="A1370">
        <v>101369</v>
      </c>
      <c r="B1370" t="s">
        <v>3630</v>
      </c>
      <c r="C1370" s="94"/>
    </row>
    <row r="1371" spans="1:3" customFormat="1" x14ac:dyDescent="0.25">
      <c r="A1371">
        <v>101370</v>
      </c>
      <c r="B1371" t="s">
        <v>3631</v>
      </c>
      <c r="C1371" s="94"/>
    </row>
    <row r="1372" spans="1:3" customFormat="1" x14ac:dyDescent="0.25">
      <c r="A1372">
        <v>101371</v>
      </c>
      <c r="B1372" t="s">
        <v>3632</v>
      </c>
      <c r="C1372" s="94"/>
    </row>
    <row r="1373" spans="1:3" customFormat="1" x14ac:dyDescent="0.25">
      <c r="A1373">
        <v>101372</v>
      </c>
      <c r="B1373" t="s">
        <v>3633</v>
      </c>
      <c r="C1373" s="94"/>
    </row>
    <row r="1374" spans="1:3" customFormat="1" x14ac:dyDescent="0.25">
      <c r="A1374">
        <v>101373</v>
      </c>
      <c r="B1374" t="s">
        <v>3634</v>
      </c>
      <c r="C1374" s="94"/>
    </row>
    <row r="1375" spans="1:3" customFormat="1" x14ac:dyDescent="0.25">
      <c r="A1375">
        <v>101374</v>
      </c>
      <c r="B1375" t="s">
        <v>3635</v>
      </c>
      <c r="C1375" s="94"/>
    </row>
    <row r="1376" spans="1:3" customFormat="1" x14ac:dyDescent="0.25">
      <c r="A1376">
        <v>101375</v>
      </c>
      <c r="B1376" t="s">
        <v>3636</v>
      </c>
      <c r="C1376" s="94"/>
    </row>
    <row r="1377" spans="1:3" customFormat="1" x14ac:dyDescent="0.25">
      <c r="A1377">
        <v>101376</v>
      </c>
      <c r="B1377" t="s">
        <v>3637</v>
      </c>
      <c r="C1377" s="94"/>
    </row>
    <row r="1378" spans="1:3" customFormat="1" x14ac:dyDescent="0.25">
      <c r="A1378">
        <v>101377</v>
      </c>
      <c r="B1378" t="s">
        <v>3638</v>
      </c>
      <c r="C1378" s="94"/>
    </row>
    <row r="1379" spans="1:3" customFormat="1" x14ac:dyDescent="0.25">
      <c r="A1379">
        <v>101378</v>
      </c>
      <c r="B1379" t="s">
        <v>3639</v>
      </c>
      <c r="C1379" s="94"/>
    </row>
    <row r="1380" spans="1:3" customFormat="1" x14ac:dyDescent="0.25">
      <c r="A1380">
        <v>101379</v>
      </c>
      <c r="B1380" t="s">
        <v>3640</v>
      </c>
      <c r="C1380" s="94"/>
    </row>
    <row r="1381" spans="1:3" customFormat="1" x14ac:dyDescent="0.25">
      <c r="A1381">
        <v>101380</v>
      </c>
      <c r="B1381" t="s">
        <v>3641</v>
      </c>
      <c r="C1381" s="94"/>
    </row>
    <row r="1382" spans="1:3" customFormat="1" x14ac:dyDescent="0.25">
      <c r="A1382">
        <v>101381</v>
      </c>
      <c r="B1382" t="s">
        <v>3642</v>
      </c>
      <c r="C1382" s="94"/>
    </row>
    <row r="1383" spans="1:3" customFormat="1" x14ac:dyDescent="0.25">
      <c r="A1383">
        <v>101382</v>
      </c>
      <c r="B1383" t="s">
        <v>3643</v>
      </c>
      <c r="C1383" s="94"/>
    </row>
    <row r="1384" spans="1:3" customFormat="1" x14ac:dyDescent="0.25">
      <c r="A1384">
        <v>101383</v>
      </c>
      <c r="B1384" t="s">
        <v>3644</v>
      </c>
      <c r="C1384" s="94"/>
    </row>
    <row r="1385" spans="1:3" customFormat="1" x14ac:dyDescent="0.25">
      <c r="A1385">
        <v>101384</v>
      </c>
      <c r="B1385" t="s">
        <v>11112</v>
      </c>
      <c r="C1385" s="94"/>
    </row>
    <row r="1386" spans="1:3" customFormat="1" x14ac:dyDescent="0.25">
      <c r="A1386">
        <v>101385</v>
      </c>
      <c r="B1386" t="s">
        <v>3645</v>
      </c>
      <c r="C1386" s="94"/>
    </row>
    <row r="1387" spans="1:3" customFormat="1" x14ac:dyDescent="0.25">
      <c r="A1387">
        <v>101386</v>
      </c>
      <c r="B1387" t="s">
        <v>3646</v>
      </c>
      <c r="C1387" s="94"/>
    </row>
    <row r="1388" spans="1:3" customFormat="1" x14ac:dyDescent="0.25">
      <c r="A1388">
        <v>101387</v>
      </c>
      <c r="B1388" t="s">
        <v>3647</v>
      </c>
      <c r="C1388" s="94"/>
    </row>
    <row r="1389" spans="1:3" customFormat="1" x14ac:dyDescent="0.25">
      <c r="A1389">
        <v>101388</v>
      </c>
      <c r="B1389" t="s">
        <v>3648</v>
      </c>
      <c r="C1389" s="94"/>
    </row>
    <row r="1390" spans="1:3" customFormat="1" x14ac:dyDescent="0.25">
      <c r="A1390">
        <v>101389</v>
      </c>
      <c r="B1390" t="s">
        <v>3649</v>
      </c>
      <c r="C1390" s="94"/>
    </row>
    <row r="1391" spans="1:3" customFormat="1" x14ac:dyDescent="0.25">
      <c r="A1391">
        <v>101390</v>
      </c>
      <c r="B1391" t="s">
        <v>3650</v>
      </c>
      <c r="C1391" s="94"/>
    </row>
    <row r="1392" spans="1:3" customFormat="1" x14ac:dyDescent="0.25">
      <c r="A1392">
        <v>101391</v>
      </c>
      <c r="B1392" t="s">
        <v>3651</v>
      </c>
      <c r="C1392" s="94"/>
    </row>
    <row r="1393" spans="1:3" customFormat="1" x14ac:dyDescent="0.25">
      <c r="A1393">
        <v>101392</v>
      </c>
      <c r="B1393" t="s">
        <v>3652</v>
      </c>
      <c r="C1393" s="94"/>
    </row>
    <row r="1394" spans="1:3" customFormat="1" x14ac:dyDescent="0.25">
      <c r="A1394">
        <v>101393</v>
      </c>
      <c r="B1394" t="s">
        <v>3653</v>
      </c>
      <c r="C1394" s="94"/>
    </row>
    <row r="1395" spans="1:3" customFormat="1" x14ac:dyDescent="0.25">
      <c r="A1395">
        <v>101394</v>
      </c>
      <c r="B1395" t="s">
        <v>3654</v>
      </c>
      <c r="C1395" s="94"/>
    </row>
    <row r="1396" spans="1:3" customFormat="1" x14ac:dyDescent="0.25">
      <c r="A1396">
        <v>101395</v>
      </c>
      <c r="B1396" t="s">
        <v>3655</v>
      </c>
      <c r="C1396" s="94"/>
    </row>
    <row r="1397" spans="1:3" customFormat="1" x14ac:dyDescent="0.25">
      <c r="A1397">
        <v>101396</v>
      </c>
      <c r="B1397" t="s">
        <v>3656</v>
      </c>
      <c r="C1397" s="94"/>
    </row>
    <row r="1398" spans="1:3" customFormat="1" x14ac:dyDescent="0.25">
      <c r="A1398">
        <v>101397</v>
      </c>
      <c r="B1398" t="s">
        <v>3657</v>
      </c>
      <c r="C1398" s="94"/>
    </row>
    <row r="1399" spans="1:3" customFormat="1" x14ac:dyDescent="0.25">
      <c r="A1399">
        <v>101398</v>
      </c>
      <c r="B1399" t="s">
        <v>6943</v>
      </c>
      <c r="C1399" s="94"/>
    </row>
    <row r="1400" spans="1:3" customFormat="1" x14ac:dyDescent="0.25">
      <c r="A1400">
        <v>101399</v>
      </c>
      <c r="B1400" t="s">
        <v>3658</v>
      </c>
      <c r="C1400" s="94"/>
    </row>
    <row r="1401" spans="1:3" customFormat="1" x14ac:dyDescent="0.25">
      <c r="A1401">
        <v>101400</v>
      </c>
      <c r="B1401" t="s">
        <v>11113</v>
      </c>
      <c r="C1401" s="94"/>
    </row>
    <row r="1402" spans="1:3" customFormat="1" x14ac:dyDescent="0.25">
      <c r="A1402">
        <v>101401</v>
      </c>
      <c r="B1402" t="s">
        <v>11114</v>
      </c>
      <c r="C1402" s="94"/>
    </row>
    <row r="1403" spans="1:3" customFormat="1" x14ac:dyDescent="0.25">
      <c r="A1403">
        <v>101402</v>
      </c>
      <c r="B1403" t="s">
        <v>3659</v>
      </c>
      <c r="C1403" s="94"/>
    </row>
    <row r="1404" spans="1:3" customFormat="1" x14ac:dyDescent="0.25">
      <c r="A1404">
        <v>101403</v>
      </c>
      <c r="B1404" t="s">
        <v>3660</v>
      </c>
      <c r="C1404" s="94"/>
    </row>
    <row r="1405" spans="1:3" customFormat="1" x14ac:dyDescent="0.25">
      <c r="A1405">
        <v>101404</v>
      </c>
      <c r="B1405" t="s">
        <v>3661</v>
      </c>
      <c r="C1405" s="94"/>
    </row>
    <row r="1406" spans="1:3" customFormat="1" x14ac:dyDescent="0.25">
      <c r="A1406">
        <v>101405</v>
      </c>
      <c r="B1406" t="s">
        <v>3662</v>
      </c>
      <c r="C1406" s="94"/>
    </row>
    <row r="1407" spans="1:3" customFormat="1" x14ac:dyDescent="0.25">
      <c r="A1407">
        <v>101406</v>
      </c>
      <c r="B1407" t="s">
        <v>3663</v>
      </c>
      <c r="C1407" s="94"/>
    </row>
    <row r="1408" spans="1:3" customFormat="1" x14ac:dyDescent="0.25">
      <c r="A1408">
        <v>101407</v>
      </c>
      <c r="B1408" t="s">
        <v>3664</v>
      </c>
      <c r="C1408" s="94"/>
    </row>
    <row r="1409" spans="1:3" customFormat="1" x14ac:dyDescent="0.25">
      <c r="A1409">
        <v>101408</v>
      </c>
      <c r="B1409" t="s">
        <v>3665</v>
      </c>
      <c r="C1409" s="94"/>
    </row>
    <row r="1410" spans="1:3" customFormat="1" x14ac:dyDescent="0.25">
      <c r="A1410">
        <v>101409</v>
      </c>
      <c r="B1410" t="s">
        <v>3666</v>
      </c>
      <c r="C1410" s="94"/>
    </row>
    <row r="1411" spans="1:3" customFormat="1" x14ac:dyDescent="0.25">
      <c r="A1411">
        <v>101410</v>
      </c>
      <c r="B1411" t="s">
        <v>3667</v>
      </c>
      <c r="C1411" s="94"/>
    </row>
    <row r="1412" spans="1:3" customFormat="1" x14ac:dyDescent="0.25">
      <c r="A1412">
        <v>101411</v>
      </c>
      <c r="B1412" t="s">
        <v>3668</v>
      </c>
      <c r="C1412" s="94"/>
    </row>
    <row r="1413" spans="1:3" customFormat="1" x14ac:dyDescent="0.25">
      <c r="A1413">
        <v>101412</v>
      </c>
      <c r="B1413" t="s">
        <v>3669</v>
      </c>
      <c r="C1413" s="94"/>
    </row>
    <row r="1414" spans="1:3" customFormat="1" x14ac:dyDescent="0.25">
      <c r="A1414">
        <v>101413</v>
      </c>
      <c r="B1414" t="s">
        <v>3670</v>
      </c>
      <c r="C1414" s="94"/>
    </row>
    <row r="1415" spans="1:3" customFormat="1" x14ac:dyDescent="0.25">
      <c r="A1415">
        <v>101414</v>
      </c>
      <c r="B1415" t="s">
        <v>11115</v>
      </c>
      <c r="C1415" s="94"/>
    </row>
    <row r="1416" spans="1:3" customFormat="1" x14ac:dyDescent="0.25">
      <c r="A1416">
        <v>101415</v>
      </c>
      <c r="B1416" t="s">
        <v>3671</v>
      </c>
      <c r="C1416" s="94"/>
    </row>
    <row r="1417" spans="1:3" customFormat="1" x14ac:dyDescent="0.25">
      <c r="A1417">
        <v>101416</v>
      </c>
      <c r="B1417" t="s">
        <v>3672</v>
      </c>
      <c r="C1417" s="94"/>
    </row>
    <row r="1418" spans="1:3" customFormat="1" x14ac:dyDescent="0.25">
      <c r="A1418">
        <v>101417</v>
      </c>
      <c r="B1418" t="s">
        <v>3673</v>
      </c>
      <c r="C1418" s="94"/>
    </row>
    <row r="1419" spans="1:3" customFormat="1" x14ac:dyDescent="0.25">
      <c r="A1419">
        <v>101418</v>
      </c>
      <c r="B1419" t="s">
        <v>3674</v>
      </c>
      <c r="C1419" s="94"/>
    </row>
    <row r="1420" spans="1:3" customFormat="1" x14ac:dyDescent="0.25">
      <c r="A1420">
        <v>101419</v>
      </c>
      <c r="B1420" t="s">
        <v>3675</v>
      </c>
      <c r="C1420" s="94"/>
    </row>
    <row r="1421" spans="1:3" customFormat="1" x14ac:dyDescent="0.25">
      <c r="A1421">
        <v>101420</v>
      </c>
      <c r="B1421" t="s">
        <v>3676</v>
      </c>
      <c r="C1421" s="94"/>
    </row>
    <row r="1422" spans="1:3" customFormat="1" x14ac:dyDescent="0.25">
      <c r="A1422">
        <v>101421</v>
      </c>
      <c r="B1422" t="s">
        <v>11116</v>
      </c>
      <c r="C1422" s="94"/>
    </row>
    <row r="1423" spans="1:3" customFormat="1" x14ac:dyDescent="0.25">
      <c r="A1423">
        <v>101422</v>
      </c>
      <c r="B1423" t="s">
        <v>3677</v>
      </c>
      <c r="C1423" s="94"/>
    </row>
    <row r="1424" spans="1:3" customFormat="1" x14ac:dyDescent="0.25">
      <c r="A1424">
        <v>101423</v>
      </c>
      <c r="B1424" t="s">
        <v>3678</v>
      </c>
      <c r="C1424" s="94"/>
    </row>
    <row r="1425" spans="1:3" customFormat="1" x14ac:dyDescent="0.25">
      <c r="A1425">
        <v>101424</v>
      </c>
      <c r="B1425" t="s">
        <v>3679</v>
      </c>
      <c r="C1425" s="94"/>
    </row>
    <row r="1426" spans="1:3" customFormat="1" x14ac:dyDescent="0.25">
      <c r="A1426">
        <v>101425</v>
      </c>
      <c r="B1426" t="s">
        <v>3680</v>
      </c>
      <c r="C1426" s="94"/>
    </row>
    <row r="1427" spans="1:3" customFormat="1" x14ac:dyDescent="0.25">
      <c r="A1427">
        <v>101426</v>
      </c>
      <c r="B1427" t="s">
        <v>11117</v>
      </c>
      <c r="C1427" s="94"/>
    </row>
    <row r="1428" spans="1:3" customFormat="1" x14ac:dyDescent="0.25">
      <c r="A1428">
        <v>101427</v>
      </c>
      <c r="B1428" t="s">
        <v>11118</v>
      </c>
      <c r="C1428" s="94"/>
    </row>
    <row r="1429" spans="1:3" customFormat="1" x14ac:dyDescent="0.25">
      <c r="A1429">
        <v>101428</v>
      </c>
      <c r="B1429" t="s">
        <v>11119</v>
      </c>
      <c r="C1429" s="94"/>
    </row>
    <row r="1430" spans="1:3" customFormat="1" x14ac:dyDescent="0.25">
      <c r="A1430">
        <v>101429</v>
      </c>
      <c r="B1430" t="s">
        <v>11120</v>
      </c>
      <c r="C1430" s="94"/>
    </row>
    <row r="1431" spans="1:3" customFormat="1" x14ac:dyDescent="0.25">
      <c r="A1431">
        <v>101430</v>
      </c>
      <c r="B1431" t="s">
        <v>3681</v>
      </c>
      <c r="C1431" s="94"/>
    </row>
    <row r="1432" spans="1:3" customFormat="1" x14ac:dyDescent="0.25">
      <c r="A1432">
        <v>101431</v>
      </c>
      <c r="B1432" t="s">
        <v>3682</v>
      </c>
      <c r="C1432" s="94"/>
    </row>
    <row r="1433" spans="1:3" customFormat="1" x14ac:dyDescent="0.25">
      <c r="A1433">
        <v>101432</v>
      </c>
      <c r="B1433" t="s">
        <v>3683</v>
      </c>
      <c r="C1433" s="94"/>
    </row>
    <row r="1434" spans="1:3" customFormat="1" x14ac:dyDescent="0.25">
      <c r="A1434">
        <v>101433</v>
      </c>
      <c r="B1434" t="s">
        <v>3684</v>
      </c>
      <c r="C1434" s="94"/>
    </row>
    <row r="1435" spans="1:3" customFormat="1" x14ac:dyDescent="0.25">
      <c r="A1435">
        <v>101434</v>
      </c>
      <c r="B1435" t="s">
        <v>3685</v>
      </c>
      <c r="C1435" s="94"/>
    </row>
    <row r="1436" spans="1:3" customFormat="1" x14ac:dyDescent="0.25">
      <c r="A1436">
        <v>101435</v>
      </c>
      <c r="B1436" t="s">
        <v>3686</v>
      </c>
      <c r="C1436" s="94"/>
    </row>
    <row r="1437" spans="1:3" customFormat="1" x14ac:dyDescent="0.25">
      <c r="A1437">
        <v>101436</v>
      </c>
      <c r="B1437" t="s">
        <v>3688</v>
      </c>
      <c r="C1437" s="94"/>
    </row>
    <row r="1438" spans="1:3" customFormat="1" x14ac:dyDescent="0.25">
      <c r="A1438">
        <v>101437</v>
      </c>
      <c r="B1438" t="s">
        <v>11121</v>
      </c>
      <c r="C1438" s="94"/>
    </row>
    <row r="1439" spans="1:3" customFormat="1" x14ac:dyDescent="0.25">
      <c r="A1439">
        <v>101438</v>
      </c>
      <c r="B1439" t="s">
        <v>3689</v>
      </c>
      <c r="C1439" s="94"/>
    </row>
    <row r="1440" spans="1:3" customFormat="1" x14ac:dyDescent="0.25">
      <c r="A1440">
        <v>101439</v>
      </c>
      <c r="B1440" t="s">
        <v>3690</v>
      </c>
      <c r="C1440" s="94"/>
    </row>
    <row r="1441" spans="1:3" customFormat="1" x14ac:dyDescent="0.25">
      <c r="A1441">
        <v>101440</v>
      </c>
      <c r="B1441" t="s">
        <v>3691</v>
      </c>
      <c r="C1441" s="94"/>
    </row>
    <row r="1442" spans="1:3" customFormat="1" x14ac:dyDescent="0.25">
      <c r="A1442">
        <v>101441</v>
      </c>
      <c r="B1442" t="s">
        <v>3687</v>
      </c>
      <c r="C1442" s="94"/>
    </row>
    <row r="1443" spans="1:3" customFormat="1" x14ac:dyDescent="0.25">
      <c r="A1443">
        <v>101442</v>
      </c>
      <c r="B1443" t="s">
        <v>3692</v>
      </c>
      <c r="C1443" s="94"/>
    </row>
    <row r="1444" spans="1:3" customFormat="1" x14ac:dyDescent="0.25">
      <c r="A1444">
        <v>101443</v>
      </c>
      <c r="B1444" t="s">
        <v>3693</v>
      </c>
      <c r="C1444" s="94"/>
    </row>
    <row r="1445" spans="1:3" customFormat="1" x14ac:dyDescent="0.25">
      <c r="A1445">
        <v>101444</v>
      </c>
      <c r="B1445" t="s">
        <v>3694</v>
      </c>
      <c r="C1445" s="94"/>
    </row>
    <row r="1446" spans="1:3" customFormat="1" x14ac:dyDescent="0.25">
      <c r="A1446">
        <v>101445</v>
      </c>
      <c r="B1446" t="s">
        <v>11122</v>
      </c>
      <c r="C1446" s="94"/>
    </row>
    <row r="1447" spans="1:3" customFormat="1" x14ac:dyDescent="0.25">
      <c r="A1447">
        <v>101446</v>
      </c>
      <c r="B1447" t="s">
        <v>11123</v>
      </c>
      <c r="C1447" s="94"/>
    </row>
    <row r="1448" spans="1:3" customFormat="1" x14ac:dyDescent="0.25">
      <c r="A1448">
        <v>101447</v>
      </c>
      <c r="B1448" t="s">
        <v>11124</v>
      </c>
      <c r="C1448" s="94"/>
    </row>
    <row r="1449" spans="1:3" customFormat="1" x14ac:dyDescent="0.25">
      <c r="A1449">
        <v>101448</v>
      </c>
      <c r="B1449" t="s">
        <v>3695</v>
      </c>
      <c r="C1449" s="94"/>
    </row>
    <row r="1450" spans="1:3" customFormat="1" x14ac:dyDescent="0.25">
      <c r="A1450">
        <v>101449</v>
      </c>
      <c r="B1450" t="s">
        <v>3696</v>
      </c>
      <c r="C1450" s="94"/>
    </row>
    <row r="1451" spans="1:3" customFormat="1" x14ac:dyDescent="0.25">
      <c r="A1451">
        <v>101450</v>
      </c>
      <c r="B1451" t="s">
        <v>3697</v>
      </c>
      <c r="C1451" s="94"/>
    </row>
    <row r="1452" spans="1:3" customFormat="1" x14ac:dyDescent="0.25">
      <c r="A1452">
        <v>101451</v>
      </c>
      <c r="B1452" t="s">
        <v>3698</v>
      </c>
      <c r="C1452" s="94"/>
    </row>
    <row r="1453" spans="1:3" customFormat="1" x14ac:dyDescent="0.25">
      <c r="A1453">
        <v>101452</v>
      </c>
      <c r="B1453" t="s">
        <v>3699</v>
      </c>
      <c r="C1453" s="94"/>
    </row>
    <row r="1454" spans="1:3" customFormat="1" x14ac:dyDescent="0.25">
      <c r="A1454">
        <v>101453</v>
      </c>
      <c r="B1454" t="s">
        <v>3700</v>
      </c>
      <c r="C1454" s="94"/>
    </row>
    <row r="1455" spans="1:3" customFormat="1" x14ac:dyDescent="0.25">
      <c r="A1455">
        <v>101454</v>
      </c>
      <c r="B1455" t="s">
        <v>3701</v>
      </c>
      <c r="C1455" s="94"/>
    </row>
    <row r="1456" spans="1:3" customFormat="1" x14ac:dyDescent="0.25">
      <c r="A1456">
        <v>101455</v>
      </c>
      <c r="B1456" t="s">
        <v>11125</v>
      </c>
      <c r="C1456" s="94"/>
    </row>
    <row r="1457" spans="1:3" customFormat="1" x14ac:dyDescent="0.25">
      <c r="A1457">
        <v>101456</v>
      </c>
      <c r="B1457" t="s">
        <v>3702</v>
      </c>
      <c r="C1457" s="94"/>
    </row>
    <row r="1458" spans="1:3" customFormat="1" x14ac:dyDescent="0.25">
      <c r="A1458">
        <v>101457</v>
      </c>
      <c r="B1458" t="s">
        <v>11126</v>
      </c>
      <c r="C1458" s="94"/>
    </row>
    <row r="1459" spans="1:3" customFormat="1" x14ac:dyDescent="0.25">
      <c r="A1459">
        <v>101458</v>
      </c>
      <c r="B1459" t="s">
        <v>11127</v>
      </c>
      <c r="C1459" s="94"/>
    </row>
    <row r="1460" spans="1:3" customFormat="1" x14ac:dyDescent="0.25">
      <c r="A1460">
        <v>101459</v>
      </c>
      <c r="B1460" t="s">
        <v>3703</v>
      </c>
      <c r="C1460" s="94"/>
    </row>
    <row r="1461" spans="1:3" customFormat="1" x14ac:dyDescent="0.25">
      <c r="A1461">
        <v>101460</v>
      </c>
      <c r="B1461" t="s">
        <v>3704</v>
      </c>
      <c r="C1461" s="94"/>
    </row>
    <row r="1462" spans="1:3" customFormat="1" x14ac:dyDescent="0.25">
      <c r="A1462">
        <v>101461</v>
      </c>
      <c r="B1462" t="s">
        <v>3705</v>
      </c>
      <c r="C1462" s="94"/>
    </row>
    <row r="1463" spans="1:3" customFormat="1" x14ac:dyDescent="0.25">
      <c r="A1463">
        <v>101462</v>
      </c>
      <c r="B1463" t="s">
        <v>6945</v>
      </c>
      <c r="C1463" s="94"/>
    </row>
    <row r="1464" spans="1:3" customFormat="1" x14ac:dyDescent="0.25">
      <c r="A1464">
        <v>101463</v>
      </c>
      <c r="B1464" t="s">
        <v>6946</v>
      </c>
      <c r="C1464" s="94"/>
    </row>
    <row r="1465" spans="1:3" customFormat="1" x14ac:dyDescent="0.25">
      <c r="A1465">
        <v>101464</v>
      </c>
      <c r="B1465" t="s">
        <v>11128</v>
      </c>
      <c r="C1465" s="94"/>
    </row>
    <row r="1466" spans="1:3" customFormat="1" x14ac:dyDescent="0.25">
      <c r="A1466">
        <v>101465</v>
      </c>
      <c r="B1466" t="s">
        <v>11129</v>
      </c>
      <c r="C1466" s="94"/>
    </row>
    <row r="1467" spans="1:3" customFormat="1" x14ac:dyDescent="0.25">
      <c r="A1467">
        <v>101466</v>
      </c>
      <c r="B1467" t="s">
        <v>3706</v>
      </c>
      <c r="C1467" s="94"/>
    </row>
    <row r="1468" spans="1:3" customFormat="1" x14ac:dyDescent="0.25">
      <c r="A1468">
        <v>101467</v>
      </c>
      <c r="B1468" t="s">
        <v>3707</v>
      </c>
      <c r="C1468" s="94"/>
    </row>
    <row r="1469" spans="1:3" customFormat="1" x14ac:dyDescent="0.25">
      <c r="A1469">
        <v>101468</v>
      </c>
      <c r="B1469" t="s">
        <v>3708</v>
      </c>
      <c r="C1469" s="94"/>
    </row>
    <row r="1470" spans="1:3" customFormat="1" x14ac:dyDescent="0.25">
      <c r="A1470">
        <v>101469</v>
      </c>
      <c r="B1470" t="s">
        <v>3709</v>
      </c>
      <c r="C1470" s="94"/>
    </row>
    <row r="1471" spans="1:3" customFormat="1" x14ac:dyDescent="0.25">
      <c r="A1471">
        <v>101470</v>
      </c>
      <c r="B1471" t="s">
        <v>3710</v>
      </c>
      <c r="C1471" s="94"/>
    </row>
    <row r="1472" spans="1:3" customFormat="1" x14ac:dyDescent="0.25">
      <c r="A1472">
        <v>101471</v>
      </c>
      <c r="B1472" t="s">
        <v>3711</v>
      </c>
      <c r="C1472" s="94"/>
    </row>
    <row r="1473" spans="1:3" customFormat="1" x14ac:dyDescent="0.25">
      <c r="A1473">
        <v>101472</v>
      </c>
      <c r="B1473" t="s">
        <v>6947</v>
      </c>
      <c r="C1473" s="94"/>
    </row>
    <row r="1474" spans="1:3" customFormat="1" x14ac:dyDescent="0.25">
      <c r="A1474">
        <v>101473</v>
      </c>
      <c r="B1474" t="s">
        <v>11130</v>
      </c>
      <c r="C1474" s="94"/>
    </row>
    <row r="1475" spans="1:3" customFormat="1" x14ac:dyDescent="0.25">
      <c r="A1475">
        <v>101474</v>
      </c>
      <c r="B1475" t="s">
        <v>6948</v>
      </c>
      <c r="C1475" s="94"/>
    </row>
    <row r="1476" spans="1:3" customFormat="1" x14ac:dyDescent="0.25">
      <c r="A1476">
        <v>101475</v>
      </c>
      <c r="B1476" t="s">
        <v>3712</v>
      </c>
      <c r="C1476" s="94"/>
    </row>
    <row r="1477" spans="1:3" customFormat="1" x14ac:dyDescent="0.25">
      <c r="A1477">
        <v>101476</v>
      </c>
      <c r="B1477" t="s">
        <v>3713</v>
      </c>
      <c r="C1477" s="94"/>
    </row>
    <row r="1478" spans="1:3" customFormat="1" x14ac:dyDescent="0.25">
      <c r="A1478">
        <v>101477</v>
      </c>
      <c r="B1478" t="s">
        <v>3714</v>
      </c>
      <c r="C1478" s="94"/>
    </row>
    <row r="1479" spans="1:3" customFormat="1" x14ac:dyDescent="0.25">
      <c r="A1479">
        <v>101478</v>
      </c>
      <c r="B1479" t="s">
        <v>3715</v>
      </c>
      <c r="C1479" s="94"/>
    </row>
    <row r="1480" spans="1:3" customFormat="1" x14ac:dyDescent="0.25">
      <c r="A1480">
        <v>101479</v>
      </c>
      <c r="B1480" t="s">
        <v>6949</v>
      </c>
      <c r="C1480" s="94"/>
    </row>
    <row r="1481" spans="1:3" customFormat="1" x14ac:dyDescent="0.25">
      <c r="A1481">
        <v>101480</v>
      </c>
      <c r="B1481" t="s">
        <v>11131</v>
      </c>
      <c r="C1481" s="94"/>
    </row>
    <row r="1482" spans="1:3" customFormat="1" x14ac:dyDescent="0.25">
      <c r="A1482">
        <v>101481</v>
      </c>
      <c r="B1482" t="s">
        <v>3716</v>
      </c>
      <c r="C1482" s="94"/>
    </row>
    <row r="1483" spans="1:3" customFormat="1" x14ac:dyDescent="0.25">
      <c r="A1483">
        <v>101482</v>
      </c>
      <c r="B1483" t="s">
        <v>3718</v>
      </c>
      <c r="C1483" s="94"/>
    </row>
    <row r="1484" spans="1:3" customFormat="1" x14ac:dyDescent="0.25">
      <c r="A1484">
        <v>101483</v>
      </c>
      <c r="B1484" t="s">
        <v>3719</v>
      </c>
      <c r="C1484" s="94"/>
    </row>
    <row r="1485" spans="1:3" customFormat="1" x14ac:dyDescent="0.25">
      <c r="A1485">
        <v>101484</v>
      </c>
      <c r="B1485" t="s">
        <v>3720</v>
      </c>
      <c r="C1485" s="94"/>
    </row>
    <row r="1486" spans="1:3" customFormat="1" x14ac:dyDescent="0.25">
      <c r="A1486">
        <v>101485</v>
      </c>
      <c r="B1486" t="s">
        <v>6944</v>
      </c>
      <c r="C1486" s="94"/>
    </row>
    <row r="1487" spans="1:3" customFormat="1" x14ac:dyDescent="0.25">
      <c r="A1487">
        <v>101486</v>
      </c>
      <c r="B1487" t="s">
        <v>11132</v>
      </c>
      <c r="C1487" s="94"/>
    </row>
    <row r="1488" spans="1:3" customFormat="1" x14ac:dyDescent="0.25">
      <c r="A1488">
        <v>101487</v>
      </c>
      <c r="B1488" t="s">
        <v>11133</v>
      </c>
      <c r="C1488" s="94"/>
    </row>
    <row r="1489" spans="1:3" customFormat="1" x14ac:dyDescent="0.25">
      <c r="A1489">
        <v>101488</v>
      </c>
      <c r="B1489" t="s">
        <v>3717</v>
      </c>
      <c r="C1489" s="94"/>
    </row>
    <row r="1490" spans="1:3" customFormat="1" x14ac:dyDescent="0.25">
      <c r="A1490">
        <v>101489</v>
      </c>
      <c r="B1490" t="s">
        <v>3721</v>
      </c>
      <c r="C1490" s="94"/>
    </row>
    <row r="1491" spans="1:3" customFormat="1" x14ac:dyDescent="0.25">
      <c r="A1491">
        <v>101490</v>
      </c>
      <c r="B1491" t="s">
        <v>3722</v>
      </c>
      <c r="C1491" s="94"/>
    </row>
    <row r="1492" spans="1:3" customFormat="1" x14ac:dyDescent="0.25">
      <c r="A1492">
        <v>101491</v>
      </c>
      <c r="B1492" t="s">
        <v>11134</v>
      </c>
      <c r="C1492" s="94"/>
    </row>
    <row r="1493" spans="1:3" customFormat="1" x14ac:dyDescent="0.25">
      <c r="A1493">
        <v>101492</v>
      </c>
      <c r="B1493" t="s">
        <v>11135</v>
      </c>
      <c r="C1493" s="94"/>
    </row>
    <row r="1494" spans="1:3" customFormat="1" x14ac:dyDescent="0.25">
      <c r="A1494">
        <v>101493</v>
      </c>
      <c r="B1494" t="s">
        <v>11136</v>
      </c>
      <c r="C1494" s="94"/>
    </row>
    <row r="1495" spans="1:3" customFormat="1" x14ac:dyDescent="0.25">
      <c r="A1495">
        <v>101494</v>
      </c>
      <c r="B1495" t="s">
        <v>3723</v>
      </c>
      <c r="C1495" s="94"/>
    </row>
    <row r="1496" spans="1:3" customFormat="1" x14ac:dyDescent="0.25">
      <c r="A1496">
        <v>101495</v>
      </c>
      <c r="B1496" t="s">
        <v>3724</v>
      </c>
      <c r="C1496" s="94"/>
    </row>
    <row r="1497" spans="1:3" customFormat="1" x14ac:dyDescent="0.25">
      <c r="A1497">
        <v>101496</v>
      </c>
      <c r="B1497" t="s">
        <v>11137</v>
      </c>
      <c r="C1497" s="94"/>
    </row>
    <row r="1498" spans="1:3" customFormat="1" x14ac:dyDescent="0.25">
      <c r="A1498">
        <v>101497</v>
      </c>
      <c r="B1498" t="s">
        <v>11138</v>
      </c>
      <c r="C1498" s="94"/>
    </row>
    <row r="1499" spans="1:3" customFormat="1" x14ac:dyDescent="0.25">
      <c r="A1499">
        <v>101498</v>
      </c>
      <c r="B1499" t="s">
        <v>11139</v>
      </c>
      <c r="C1499" s="94"/>
    </row>
    <row r="1500" spans="1:3" customFormat="1" x14ac:dyDescent="0.25">
      <c r="A1500">
        <v>101499</v>
      </c>
      <c r="B1500" t="s">
        <v>3725</v>
      </c>
      <c r="C1500" s="94"/>
    </row>
    <row r="1501" spans="1:3" customFormat="1" x14ac:dyDescent="0.25">
      <c r="A1501">
        <v>101500</v>
      </c>
      <c r="B1501" t="s">
        <v>3726</v>
      </c>
      <c r="C1501" s="94"/>
    </row>
    <row r="1502" spans="1:3" customFormat="1" x14ac:dyDescent="0.25">
      <c r="A1502">
        <v>101501</v>
      </c>
      <c r="B1502" t="s">
        <v>3727</v>
      </c>
      <c r="C1502" s="94"/>
    </row>
    <row r="1503" spans="1:3" customFormat="1" x14ac:dyDescent="0.25">
      <c r="A1503">
        <v>101502</v>
      </c>
      <c r="B1503" t="s">
        <v>3728</v>
      </c>
      <c r="C1503" s="94"/>
    </row>
    <row r="1504" spans="1:3" customFormat="1" x14ac:dyDescent="0.25">
      <c r="A1504">
        <v>101503</v>
      </c>
      <c r="B1504" t="s">
        <v>3729</v>
      </c>
      <c r="C1504" s="94"/>
    </row>
    <row r="1505" spans="1:3" customFormat="1" x14ac:dyDescent="0.25">
      <c r="A1505">
        <v>101504</v>
      </c>
      <c r="B1505" t="s">
        <v>3730</v>
      </c>
      <c r="C1505" s="94"/>
    </row>
    <row r="1506" spans="1:3" customFormat="1" x14ac:dyDescent="0.25">
      <c r="A1506">
        <v>101505</v>
      </c>
      <c r="B1506" t="s">
        <v>3731</v>
      </c>
      <c r="C1506" s="94"/>
    </row>
    <row r="1507" spans="1:3" customFormat="1" x14ac:dyDescent="0.25">
      <c r="A1507">
        <v>101506</v>
      </c>
      <c r="B1507" t="s">
        <v>3732</v>
      </c>
      <c r="C1507" s="94"/>
    </row>
    <row r="1508" spans="1:3" customFormat="1" x14ac:dyDescent="0.25">
      <c r="A1508">
        <v>101507</v>
      </c>
      <c r="B1508" t="s">
        <v>11140</v>
      </c>
      <c r="C1508" s="94"/>
    </row>
    <row r="1509" spans="1:3" customFormat="1" x14ac:dyDescent="0.25">
      <c r="A1509">
        <v>101508</v>
      </c>
      <c r="B1509" t="s">
        <v>3733</v>
      </c>
      <c r="C1509" s="94"/>
    </row>
    <row r="1510" spans="1:3" customFormat="1" x14ac:dyDescent="0.25">
      <c r="A1510">
        <v>101509</v>
      </c>
      <c r="B1510" t="s">
        <v>3734</v>
      </c>
      <c r="C1510" s="94"/>
    </row>
    <row r="1511" spans="1:3" customFormat="1" x14ac:dyDescent="0.25">
      <c r="A1511">
        <v>101510</v>
      </c>
      <c r="B1511" t="s">
        <v>3735</v>
      </c>
      <c r="C1511" s="94"/>
    </row>
    <row r="1512" spans="1:3" customFormat="1" x14ac:dyDescent="0.25">
      <c r="A1512">
        <v>101511</v>
      </c>
      <c r="B1512" t="s">
        <v>3738</v>
      </c>
      <c r="C1512" s="94"/>
    </row>
    <row r="1513" spans="1:3" customFormat="1" x14ac:dyDescent="0.25">
      <c r="A1513">
        <v>101512</v>
      </c>
      <c r="B1513" t="s">
        <v>3739</v>
      </c>
      <c r="C1513" s="94"/>
    </row>
    <row r="1514" spans="1:3" customFormat="1" x14ac:dyDescent="0.25">
      <c r="A1514">
        <v>101513</v>
      </c>
      <c r="B1514" t="s">
        <v>3740</v>
      </c>
      <c r="C1514" s="94"/>
    </row>
    <row r="1515" spans="1:3" customFormat="1" x14ac:dyDescent="0.25">
      <c r="A1515">
        <v>101514</v>
      </c>
      <c r="B1515" t="s">
        <v>3741</v>
      </c>
      <c r="C1515" s="94"/>
    </row>
    <row r="1516" spans="1:3" customFormat="1" x14ac:dyDescent="0.25">
      <c r="A1516">
        <v>101515</v>
      </c>
      <c r="B1516" t="s">
        <v>3742</v>
      </c>
      <c r="C1516" s="94"/>
    </row>
    <row r="1517" spans="1:3" customFormat="1" x14ac:dyDescent="0.25">
      <c r="A1517">
        <v>101516</v>
      </c>
      <c r="B1517" t="s">
        <v>3743</v>
      </c>
      <c r="C1517" s="94"/>
    </row>
    <row r="1518" spans="1:3" customFormat="1" x14ac:dyDescent="0.25">
      <c r="A1518">
        <v>101517</v>
      </c>
      <c r="B1518" t="s">
        <v>3736</v>
      </c>
      <c r="C1518" s="94"/>
    </row>
    <row r="1519" spans="1:3" customFormat="1" x14ac:dyDescent="0.25">
      <c r="A1519">
        <v>101518</v>
      </c>
      <c r="B1519" t="s">
        <v>3737</v>
      </c>
      <c r="C1519" s="94"/>
    </row>
    <row r="1520" spans="1:3" customFormat="1" x14ac:dyDescent="0.25">
      <c r="A1520">
        <v>101519</v>
      </c>
      <c r="B1520" t="s">
        <v>3744</v>
      </c>
      <c r="C1520" s="94"/>
    </row>
    <row r="1521" spans="1:3" customFormat="1" x14ac:dyDescent="0.25">
      <c r="A1521">
        <v>101520</v>
      </c>
      <c r="B1521" t="s">
        <v>3745</v>
      </c>
      <c r="C1521" s="94"/>
    </row>
    <row r="1522" spans="1:3" customFormat="1" x14ac:dyDescent="0.25">
      <c r="A1522">
        <v>101521</v>
      </c>
      <c r="B1522" t="s">
        <v>3746</v>
      </c>
      <c r="C1522" s="94"/>
    </row>
    <row r="1523" spans="1:3" customFormat="1" x14ac:dyDescent="0.25">
      <c r="A1523">
        <v>101522</v>
      </c>
      <c r="B1523" t="s">
        <v>3747</v>
      </c>
      <c r="C1523" s="94"/>
    </row>
    <row r="1524" spans="1:3" customFormat="1" x14ac:dyDescent="0.25">
      <c r="A1524">
        <v>101523</v>
      </c>
      <c r="B1524" t="s">
        <v>3748</v>
      </c>
      <c r="C1524" s="94"/>
    </row>
    <row r="1525" spans="1:3" customFormat="1" x14ac:dyDescent="0.25">
      <c r="A1525">
        <v>101524</v>
      </c>
      <c r="B1525" t="s">
        <v>3749</v>
      </c>
      <c r="C1525" s="94"/>
    </row>
    <row r="1526" spans="1:3" customFormat="1" x14ac:dyDescent="0.25">
      <c r="A1526">
        <v>101525</v>
      </c>
      <c r="B1526" t="s">
        <v>3750</v>
      </c>
      <c r="C1526" s="94"/>
    </row>
    <row r="1527" spans="1:3" customFormat="1" x14ac:dyDescent="0.25">
      <c r="A1527">
        <v>101526</v>
      </c>
      <c r="B1527" t="s">
        <v>3751</v>
      </c>
      <c r="C1527" s="94"/>
    </row>
    <row r="1528" spans="1:3" customFormat="1" x14ac:dyDescent="0.25">
      <c r="A1528">
        <v>101527</v>
      </c>
      <c r="B1528" t="s">
        <v>11141</v>
      </c>
      <c r="C1528" s="94"/>
    </row>
    <row r="1529" spans="1:3" customFormat="1" x14ac:dyDescent="0.25">
      <c r="A1529">
        <v>101528</v>
      </c>
      <c r="B1529" t="s">
        <v>11142</v>
      </c>
      <c r="C1529" s="94"/>
    </row>
    <row r="1530" spans="1:3" customFormat="1" x14ac:dyDescent="0.25">
      <c r="A1530">
        <v>101529</v>
      </c>
      <c r="B1530" t="s">
        <v>3752</v>
      </c>
      <c r="C1530" s="94"/>
    </row>
    <row r="1531" spans="1:3" customFormat="1" x14ac:dyDescent="0.25">
      <c r="A1531">
        <v>101530</v>
      </c>
      <c r="B1531" t="s">
        <v>3753</v>
      </c>
      <c r="C1531" s="94"/>
    </row>
    <row r="1532" spans="1:3" customFormat="1" x14ac:dyDescent="0.25">
      <c r="A1532">
        <v>101531</v>
      </c>
      <c r="B1532" t="s">
        <v>3754</v>
      </c>
      <c r="C1532" s="94"/>
    </row>
    <row r="1533" spans="1:3" customFormat="1" x14ac:dyDescent="0.25">
      <c r="A1533">
        <v>101532</v>
      </c>
      <c r="B1533" t="s">
        <v>3755</v>
      </c>
      <c r="C1533" s="94"/>
    </row>
    <row r="1534" spans="1:3" customFormat="1" x14ac:dyDescent="0.25">
      <c r="A1534">
        <v>101533</v>
      </c>
      <c r="B1534" t="s">
        <v>3756</v>
      </c>
      <c r="C1534" s="94"/>
    </row>
    <row r="1535" spans="1:3" customFormat="1" x14ac:dyDescent="0.25">
      <c r="A1535">
        <v>101534</v>
      </c>
      <c r="B1535" t="s">
        <v>3757</v>
      </c>
      <c r="C1535" s="94"/>
    </row>
    <row r="1536" spans="1:3" customFormat="1" x14ac:dyDescent="0.25">
      <c r="A1536">
        <v>101535</v>
      </c>
      <c r="B1536" t="s">
        <v>3758</v>
      </c>
      <c r="C1536" s="94"/>
    </row>
    <row r="1537" spans="1:3" customFormat="1" x14ac:dyDescent="0.25">
      <c r="A1537">
        <v>101536</v>
      </c>
      <c r="B1537" t="s">
        <v>3759</v>
      </c>
      <c r="C1537" s="94"/>
    </row>
    <row r="1538" spans="1:3" customFormat="1" x14ac:dyDescent="0.25">
      <c r="A1538">
        <v>101537</v>
      </c>
      <c r="B1538" t="s">
        <v>11143</v>
      </c>
      <c r="C1538" s="94"/>
    </row>
    <row r="1539" spans="1:3" customFormat="1" x14ac:dyDescent="0.25">
      <c r="A1539">
        <v>101538</v>
      </c>
      <c r="B1539" t="s">
        <v>11144</v>
      </c>
      <c r="C1539" s="94"/>
    </row>
    <row r="1540" spans="1:3" customFormat="1" x14ac:dyDescent="0.25">
      <c r="A1540">
        <v>101539</v>
      </c>
      <c r="B1540" t="s">
        <v>3760</v>
      </c>
      <c r="C1540" s="94"/>
    </row>
    <row r="1541" spans="1:3" customFormat="1" x14ac:dyDescent="0.25">
      <c r="A1541">
        <v>101540</v>
      </c>
      <c r="B1541" t="s">
        <v>3761</v>
      </c>
      <c r="C1541" s="94"/>
    </row>
    <row r="1542" spans="1:3" customFormat="1" x14ac:dyDescent="0.25">
      <c r="A1542">
        <v>101541</v>
      </c>
      <c r="B1542" t="s">
        <v>3762</v>
      </c>
      <c r="C1542" s="94"/>
    </row>
    <row r="1543" spans="1:3" customFormat="1" x14ac:dyDescent="0.25">
      <c r="A1543">
        <v>101542</v>
      </c>
      <c r="B1543" t="s">
        <v>3763</v>
      </c>
      <c r="C1543" s="94"/>
    </row>
    <row r="1544" spans="1:3" customFormat="1" x14ac:dyDescent="0.25">
      <c r="A1544">
        <v>101543</v>
      </c>
      <c r="B1544" t="s">
        <v>3764</v>
      </c>
      <c r="C1544" s="94"/>
    </row>
    <row r="1545" spans="1:3" customFormat="1" x14ac:dyDescent="0.25">
      <c r="A1545">
        <v>101544</v>
      </c>
      <c r="B1545" t="s">
        <v>11145</v>
      </c>
      <c r="C1545" s="94"/>
    </row>
    <row r="1546" spans="1:3" customFormat="1" x14ac:dyDescent="0.25">
      <c r="A1546">
        <v>101545</v>
      </c>
      <c r="B1546" t="s">
        <v>3766</v>
      </c>
      <c r="C1546" s="94"/>
    </row>
    <row r="1547" spans="1:3" customFormat="1" x14ac:dyDescent="0.25">
      <c r="A1547">
        <v>101546</v>
      </c>
      <c r="B1547" t="s">
        <v>11146</v>
      </c>
      <c r="C1547" s="94"/>
    </row>
    <row r="1548" spans="1:3" customFormat="1" x14ac:dyDescent="0.25">
      <c r="A1548">
        <v>101547</v>
      </c>
      <c r="B1548" t="s">
        <v>3765</v>
      </c>
      <c r="C1548" s="94"/>
    </row>
    <row r="1549" spans="1:3" customFormat="1" x14ac:dyDescent="0.25">
      <c r="A1549">
        <v>101548</v>
      </c>
      <c r="B1549" t="s">
        <v>11147</v>
      </c>
      <c r="C1549" s="94"/>
    </row>
    <row r="1550" spans="1:3" customFormat="1" x14ac:dyDescent="0.25">
      <c r="A1550">
        <v>101549</v>
      </c>
      <c r="B1550" t="s">
        <v>11148</v>
      </c>
      <c r="C1550" s="94"/>
    </row>
    <row r="1551" spans="1:3" customFormat="1" x14ac:dyDescent="0.25">
      <c r="A1551">
        <v>101550</v>
      </c>
      <c r="B1551" t="s">
        <v>3767</v>
      </c>
      <c r="C1551" s="94"/>
    </row>
    <row r="1552" spans="1:3" customFormat="1" x14ac:dyDescent="0.25">
      <c r="A1552">
        <v>101551</v>
      </c>
      <c r="B1552" t="s">
        <v>11149</v>
      </c>
      <c r="C1552" s="94"/>
    </row>
    <row r="1553" spans="1:3" customFormat="1" x14ac:dyDescent="0.25">
      <c r="A1553">
        <v>101552</v>
      </c>
      <c r="B1553" t="s">
        <v>3768</v>
      </c>
      <c r="C1553" s="94"/>
    </row>
    <row r="1554" spans="1:3" customFormat="1" x14ac:dyDescent="0.25">
      <c r="A1554">
        <v>101553</v>
      </c>
      <c r="B1554" t="s">
        <v>3769</v>
      </c>
      <c r="C1554" s="94"/>
    </row>
    <row r="1555" spans="1:3" customFormat="1" x14ac:dyDescent="0.25">
      <c r="A1555">
        <v>101554</v>
      </c>
      <c r="B1555" t="s">
        <v>3770</v>
      </c>
      <c r="C1555" s="94"/>
    </row>
    <row r="1556" spans="1:3" customFormat="1" x14ac:dyDescent="0.25">
      <c r="A1556">
        <v>101555</v>
      </c>
      <c r="B1556" t="s">
        <v>3771</v>
      </c>
      <c r="C1556" s="94"/>
    </row>
    <row r="1557" spans="1:3" customFormat="1" x14ac:dyDescent="0.25">
      <c r="A1557">
        <v>101556</v>
      </c>
      <c r="B1557" t="s">
        <v>3772</v>
      </c>
      <c r="C1557" s="94"/>
    </row>
    <row r="1558" spans="1:3" customFormat="1" x14ac:dyDescent="0.25">
      <c r="A1558">
        <v>101557</v>
      </c>
      <c r="B1558" t="s">
        <v>3773</v>
      </c>
      <c r="C1558" s="94"/>
    </row>
    <row r="1559" spans="1:3" customFormat="1" x14ac:dyDescent="0.25">
      <c r="A1559">
        <v>101558</v>
      </c>
      <c r="B1559" t="s">
        <v>3774</v>
      </c>
      <c r="C1559" s="94"/>
    </row>
    <row r="1560" spans="1:3" customFormat="1" x14ac:dyDescent="0.25">
      <c r="A1560">
        <v>101559</v>
      </c>
      <c r="B1560" t="s">
        <v>6950</v>
      </c>
      <c r="C1560" s="94"/>
    </row>
    <row r="1561" spans="1:3" customFormat="1" x14ac:dyDescent="0.25">
      <c r="A1561">
        <v>101560</v>
      </c>
      <c r="B1561" t="s">
        <v>3775</v>
      </c>
      <c r="C1561" s="94"/>
    </row>
    <row r="1562" spans="1:3" customFormat="1" x14ac:dyDescent="0.25">
      <c r="A1562">
        <v>101561</v>
      </c>
      <c r="B1562" t="s">
        <v>3776</v>
      </c>
      <c r="C1562" s="94"/>
    </row>
    <row r="1563" spans="1:3" customFormat="1" x14ac:dyDescent="0.25">
      <c r="A1563">
        <v>101562</v>
      </c>
      <c r="B1563" t="s">
        <v>3777</v>
      </c>
      <c r="C1563" s="94"/>
    </row>
    <row r="1564" spans="1:3" customFormat="1" x14ac:dyDescent="0.25">
      <c r="A1564">
        <v>101563</v>
      </c>
      <c r="B1564" t="s">
        <v>3778</v>
      </c>
      <c r="C1564" s="94"/>
    </row>
    <row r="1565" spans="1:3" customFormat="1" x14ac:dyDescent="0.25">
      <c r="A1565">
        <v>101564</v>
      </c>
      <c r="B1565" t="s">
        <v>11150</v>
      </c>
      <c r="C1565" s="94"/>
    </row>
    <row r="1566" spans="1:3" customFormat="1" x14ac:dyDescent="0.25">
      <c r="A1566">
        <v>101565</v>
      </c>
      <c r="B1566" t="s">
        <v>11151</v>
      </c>
      <c r="C1566" s="94"/>
    </row>
    <row r="1567" spans="1:3" customFormat="1" x14ac:dyDescent="0.25">
      <c r="A1567">
        <v>101566</v>
      </c>
      <c r="B1567" t="s">
        <v>3779</v>
      </c>
      <c r="C1567" s="94"/>
    </row>
    <row r="1568" spans="1:3" customFormat="1" x14ac:dyDescent="0.25">
      <c r="A1568">
        <v>101567</v>
      </c>
      <c r="B1568" t="s">
        <v>3780</v>
      </c>
      <c r="C1568" s="94"/>
    </row>
    <row r="1569" spans="1:3" customFormat="1" x14ac:dyDescent="0.25">
      <c r="A1569">
        <v>101568</v>
      </c>
      <c r="B1569" t="s">
        <v>6951</v>
      </c>
      <c r="C1569" s="94"/>
    </row>
    <row r="1570" spans="1:3" customFormat="1" x14ac:dyDescent="0.25">
      <c r="A1570">
        <v>101569</v>
      </c>
      <c r="B1570" t="s">
        <v>6952</v>
      </c>
      <c r="C1570" s="94"/>
    </row>
    <row r="1571" spans="1:3" customFormat="1" x14ac:dyDescent="0.25">
      <c r="A1571">
        <v>101570</v>
      </c>
      <c r="B1571" t="s">
        <v>3781</v>
      </c>
      <c r="C1571" s="94"/>
    </row>
    <row r="1572" spans="1:3" customFormat="1" x14ac:dyDescent="0.25">
      <c r="A1572">
        <v>101571</v>
      </c>
      <c r="B1572" t="s">
        <v>3782</v>
      </c>
      <c r="C1572" s="94"/>
    </row>
    <row r="1573" spans="1:3" customFormat="1" x14ac:dyDescent="0.25">
      <c r="A1573">
        <v>101572</v>
      </c>
      <c r="B1573" t="s">
        <v>3783</v>
      </c>
      <c r="C1573" s="94"/>
    </row>
    <row r="1574" spans="1:3" customFormat="1" x14ac:dyDescent="0.25">
      <c r="A1574">
        <v>101573</v>
      </c>
      <c r="B1574" t="s">
        <v>3784</v>
      </c>
      <c r="C1574" s="94"/>
    </row>
    <row r="1575" spans="1:3" customFormat="1" x14ac:dyDescent="0.25">
      <c r="A1575">
        <v>101574</v>
      </c>
      <c r="B1575" t="s">
        <v>3785</v>
      </c>
      <c r="C1575" s="94"/>
    </row>
    <row r="1576" spans="1:3" customFormat="1" x14ac:dyDescent="0.25">
      <c r="A1576">
        <v>101575</v>
      </c>
      <c r="B1576" t="s">
        <v>3786</v>
      </c>
      <c r="C1576" s="94"/>
    </row>
    <row r="1577" spans="1:3" customFormat="1" x14ac:dyDescent="0.25">
      <c r="A1577">
        <v>101576</v>
      </c>
      <c r="B1577" t="s">
        <v>11152</v>
      </c>
      <c r="C1577" s="94"/>
    </row>
    <row r="1578" spans="1:3" customFormat="1" x14ac:dyDescent="0.25">
      <c r="A1578">
        <v>101577</v>
      </c>
      <c r="B1578" t="s">
        <v>11153</v>
      </c>
      <c r="C1578" s="94"/>
    </row>
    <row r="1579" spans="1:3" customFormat="1" x14ac:dyDescent="0.25">
      <c r="A1579">
        <v>101578</v>
      </c>
      <c r="B1579" t="s">
        <v>3787</v>
      </c>
      <c r="C1579" s="94"/>
    </row>
    <row r="1580" spans="1:3" customFormat="1" x14ac:dyDescent="0.25">
      <c r="A1580">
        <v>101579</v>
      </c>
      <c r="B1580" t="s">
        <v>3788</v>
      </c>
      <c r="C1580" s="94"/>
    </row>
    <row r="1581" spans="1:3" customFormat="1" x14ac:dyDescent="0.25">
      <c r="A1581">
        <v>101580</v>
      </c>
      <c r="B1581" t="s">
        <v>3789</v>
      </c>
      <c r="C1581" s="94"/>
    </row>
    <row r="1582" spans="1:3" customFormat="1" x14ac:dyDescent="0.25">
      <c r="A1582">
        <v>101581</v>
      </c>
      <c r="B1582" t="s">
        <v>3790</v>
      </c>
      <c r="C1582" s="94"/>
    </row>
    <row r="1583" spans="1:3" customFormat="1" x14ac:dyDescent="0.25">
      <c r="A1583">
        <v>101582</v>
      </c>
      <c r="B1583" t="s">
        <v>3791</v>
      </c>
      <c r="C1583" s="94"/>
    </row>
    <row r="1584" spans="1:3" customFormat="1" x14ac:dyDescent="0.25">
      <c r="A1584">
        <v>101583</v>
      </c>
      <c r="B1584" t="s">
        <v>3792</v>
      </c>
      <c r="C1584" s="94"/>
    </row>
    <row r="1585" spans="1:3" customFormat="1" x14ac:dyDescent="0.25">
      <c r="A1585">
        <v>101584</v>
      </c>
      <c r="B1585" t="s">
        <v>3794</v>
      </c>
      <c r="C1585" s="94"/>
    </row>
    <row r="1586" spans="1:3" customFormat="1" x14ac:dyDescent="0.25">
      <c r="A1586">
        <v>101585</v>
      </c>
      <c r="B1586" t="s">
        <v>3795</v>
      </c>
      <c r="C1586" s="94"/>
    </row>
    <row r="1587" spans="1:3" customFormat="1" x14ac:dyDescent="0.25">
      <c r="A1587">
        <v>101586</v>
      </c>
      <c r="B1587" t="s">
        <v>3796</v>
      </c>
      <c r="C1587" s="94"/>
    </row>
    <row r="1588" spans="1:3" customFormat="1" x14ac:dyDescent="0.25">
      <c r="A1588">
        <v>101587</v>
      </c>
      <c r="B1588" t="s">
        <v>3797</v>
      </c>
      <c r="C1588" s="94"/>
    </row>
    <row r="1589" spans="1:3" customFormat="1" x14ac:dyDescent="0.25">
      <c r="A1589">
        <v>101588</v>
      </c>
      <c r="B1589" t="s">
        <v>3798</v>
      </c>
      <c r="C1589" s="94"/>
    </row>
    <row r="1590" spans="1:3" customFormat="1" x14ac:dyDescent="0.25">
      <c r="A1590">
        <v>101589</v>
      </c>
      <c r="B1590" t="s">
        <v>3793</v>
      </c>
      <c r="C1590" s="94"/>
    </row>
    <row r="1591" spans="1:3" customFormat="1" x14ac:dyDescent="0.25">
      <c r="A1591">
        <v>101590</v>
      </c>
      <c r="B1591" t="s">
        <v>3799</v>
      </c>
      <c r="C1591" s="94"/>
    </row>
    <row r="1592" spans="1:3" customFormat="1" x14ac:dyDescent="0.25">
      <c r="A1592">
        <v>101591</v>
      </c>
      <c r="B1592" t="s">
        <v>3800</v>
      </c>
      <c r="C1592" s="94"/>
    </row>
    <row r="1593" spans="1:3" customFormat="1" x14ac:dyDescent="0.25">
      <c r="A1593">
        <v>101592</v>
      </c>
      <c r="B1593" t="s">
        <v>3801</v>
      </c>
      <c r="C1593" s="94"/>
    </row>
    <row r="1594" spans="1:3" customFormat="1" x14ac:dyDescent="0.25">
      <c r="A1594">
        <v>101593</v>
      </c>
      <c r="B1594" t="s">
        <v>3802</v>
      </c>
      <c r="C1594" s="94"/>
    </row>
    <row r="1595" spans="1:3" customFormat="1" x14ac:dyDescent="0.25">
      <c r="A1595">
        <v>101594</v>
      </c>
      <c r="B1595" t="s">
        <v>3803</v>
      </c>
      <c r="C1595" s="94"/>
    </row>
    <row r="1596" spans="1:3" customFormat="1" x14ac:dyDescent="0.25">
      <c r="A1596">
        <v>101595</v>
      </c>
      <c r="B1596" t="s">
        <v>3804</v>
      </c>
      <c r="C1596" s="94"/>
    </row>
    <row r="1597" spans="1:3" customFormat="1" x14ac:dyDescent="0.25">
      <c r="A1597">
        <v>101596</v>
      </c>
      <c r="B1597" t="s">
        <v>3805</v>
      </c>
      <c r="C1597" s="94"/>
    </row>
    <row r="1598" spans="1:3" customFormat="1" x14ac:dyDescent="0.25">
      <c r="A1598">
        <v>101597</v>
      </c>
      <c r="B1598" t="s">
        <v>3806</v>
      </c>
      <c r="C1598" s="94"/>
    </row>
    <row r="1599" spans="1:3" customFormat="1" x14ac:dyDescent="0.25">
      <c r="A1599">
        <v>101598</v>
      </c>
      <c r="B1599" t="s">
        <v>3807</v>
      </c>
      <c r="C1599" s="94"/>
    </row>
    <row r="1600" spans="1:3" customFormat="1" x14ac:dyDescent="0.25">
      <c r="A1600">
        <v>101599</v>
      </c>
      <c r="B1600" t="s">
        <v>3808</v>
      </c>
      <c r="C1600" s="94"/>
    </row>
    <row r="1601" spans="1:3" customFormat="1" x14ac:dyDescent="0.25">
      <c r="A1601">
        <v>101600</v>
      </c>
      <c r="B1601" t="s">
        <v>3809</v>
      </c>
      <c r="C1601" s="94"/>
    </row>
    <row r="1602" spans="1:3" customFormat="1" x14ac:dyDescent="0.25">
      <c r="A1602">
        <v>101601</v>
      </c>
      <c r="B1602" t="s">
        <v>3810</v>
      </c>
      <c r="C1602" s="94"/>
    </row>
    <row r="1603" spans="1:3" customFormat="1" x14ac:dyDescent="0.25">
      <c r="A1603">
        <v>101602</v>
      </c>
      <c r="B1603" t="s">
        <v>3811</v>
      </c>
      <c r="C1603" s="94"/>
    </row>
    <row r="1604" spans="1:3" customFormat="1" x14ac:dyDescent="0.25">
      <c r="A1604">
        <v>101603</v>
      </c>
      <c r="B1604" t="s">
        <v>11154</v>
      </c>
      <c r="C1604" s="94"/>
    </row>
    <row r="1605" spans="1:3" customFormat="1" x14ac:dyDescent="0.25">
      <c r="A1605">
        <v>101604</v>
      </c>
      <c r="B1605" t="s">
        <v>11155</v>
      </c>
      <c r="C1605" s="94"/>
    </row>
    <row r="1606" spans="1:3" customFormat="1" x14ac:dyDescent="0.25">
      <c r="A1606">
        <v>101605</v>
      </c>
      <c r="B1606" t="s">
        <v>11156</v>
      </c>
      <c r="C1606" s="94"/>
    </row>
    <row r="1607" spans="1:3" customFormat="1" x14ac:dyDescent="0.25">
      <c r="A1607">
        <v>101606</v>
      </c>
      <c r="B1607" t="s">
        <v>11157</v>
      </c>
      <c r="C1607" s="94"/>
    </row>
    <row r="1608" spans="1:3" customFormat="1" x14ac:dyDescent="0.25">
      <c r="A1608">
        <v>101607</v>
      </c>
      <c r="B1608" t="s">
        <v>11158</v>
      </c>
      <c r="C1608" s="94"/>
    </row>
    <row r="1609" spans="1:3" customFormat="1" x14ac:dyDescent="0.25">
      <c r="A1609">
        <v>101608</v>
      </c>
      <c r="B1609" t="s">
        <v>11159</v>
      </c>
      <c r="C1609" s="94"/>
    </row>
    <row r="1610" spans="1:3" customFormat="1" x14ac:dyDescent="0.25">
      <c r="A1610">
        <v>101609</v>
      </c>
      <c r="B1610" t="s">
        <v>3812</v>
      </c>
      <c r="C1610" s="94"/>
    </row>
    <row r="1611" spans="1:3" customFormat="1" x14ac:dyDescent="0.25">
      <c r="A1611">
        <v>101610</v>
      </c>
      <c r="B1611" t="s">
        <v>3813</v>
      </c>
      <c r="C1611" s="94"/>
    </row>
    <row r="1612" spans="1:3" customFormat="1" x14ac:dyDescent="0.25">
      <c r="A1612">
        <v>101611</v>
      </c>
      <c r="B1612" t="s">
        <v>11160</v>
      </c>
      <c r="C1612" s="94"/>
    </row>
    <row r="1613" spans="1:3" customFormat="1" x14ac:dyDescent="0.25">
      <c r="A1613">
        <v>101612</v>
      </c>
      <c r="B1613" t="s">
        <v>11161</v>
      </c>
      <c r="C1613" s="94"/>
    </row>
    <row r="1614" spans="1:3" customFormat="1" x14ac:dyDescent="0.25">
      <c r="A1614">
        <v>101613</v>
      </c>
      <c r="B1614" t="s">
        <v>11162</v>
      </c>
      <c r="C1614" s="94"/>
    </row>
    <row r="1615" spans="1:3" customFormat="1" x14ac:dyDescent="0.25">
      <c r="A1615">
        <v>101614</v>
      </c>
      <c r="B1615" t="s">
        <v>3814</v>
      </c>
      <c r="C1615" s="94"/>
    </row>
    <row r="1616" spans="1:3" customFormat="1" x14ac:dyDescent="0.25">
      <c r="A1616">
        <v>101615</v>
      </c>
      <c r="B1616" t="s">
        <v>3815</v>
      </c>
      <c r="C1616" s="94"/>
    </row>
    <row r="1617" spans="1:3" customFormat="1" x14ac:dyDescent="0.25">
      <c r="A1617">
        <v>101616</v>
      </c>
      <c r="B1617" t="s">
        <v>3816</v>
      </c>
      <c r="C1617" s="94"/>
    </row>
    <row r="1618" spans="1:3" customFormat="1" x14ac:dyDescent="0.25">
      <c r="A1618">
        <v>101617</v>
      </c>
      <c r="B1618" t="s">
        <v>6953</v>
      </c>
      <c r="C1618" s="94"/>
    </row>
    <row r="1619" spans="1:3" customFormat="1" x14ac:dyDescent="0.25">
      <c r="A1619">
        <v>101618</v>
      </c>
      <c r="B1619" t="s">
        <v>3818</v>
      </c>
      <c r="C1619" s="94"/>
    </row>
    <row r="1620" spans="1:3" customFormat="1" x14ac:dyDescent="0.25">
      <c r="A1620">
        <v>101619</v>
      </c>
      <c r="B1620" t="s">
        <v>3817</v>
      </c>
      <c r="C1620" s="94"/>
    </row>
    <row r="1621" spans="1:3" customFormat="1" x14ac:dyDescent="0.25">
      <c r="A1621">
        <v>101620</v>
      </c>
      <c r="B1621" t="s">
        <v>3819</v>
      </c>
      <c r="C1621" s="94"/>
    </row>
    <row r="1622" spans="1:3" customFormat="1" x14ac:dyDescent="0.25">
      <c r="A1622">
        <v>101621</v>
      </c>
      <c r="B1622" t="s">
        <v>3820</v>
      </c>
      <c r="C1622" s="94"/>
    </row>
    <row r="1623" spans="1:3" customFormat="1" x14ac:dyDescent="0.25">
      <c r="A1623">
        <v>101622</v>
      </c>
      <c r="B1623" t="s">
        <v>3821</v>
      </c>
      <c r="C1623" s="94"/>
    </row>
    <row r="1624" spans="1:3" customFormat="1" x14ac:dyDescent="0.25">
      <c r="A1624">
        <v>101623</v>
      </c>
      <c r="B1624" t="s">
        <v>11163</v>
      </c>
      <c r="C1624" s="94"/>
    </row>
    <row r="1625" spans="1:3" customFormat="1" x14ac:dyDescent="0.25">
      <c r="A1625">
        <v>101624</v>
      </c>
      <c r="B1625" t="s">
        <v>3822</v>
      </c>
      <c r="C1625" s="94"/>
    </row>
    <row r="1626" spans="1:3" customFormat="1" x14ac:dyDescent="0.25">
      <c r="A1626">
        <v>101625</v>
      </c>
      <c r="B1626" t="s">
        <v>3823</v>
      </c>
      <c r="C1626" s="94"/>
    </row>
    <row r="1627" spans="1:3" customFormat="1" x14ac:dyDescent="0.25">
      <c r="A1627">
        <v>101626</v>
      </c>
      <c r="B1627" t="s">
        <v>3824</v>
      </c>
      <c r="C1627" s="94"/>
    </row>
    <row r="1628" spans="1:3" customFormat="1" x14ac:dyDescent="0.25">
      <c r="A1628">
        <v>101627</v>
      </c>
      <c r="B1628" t="s">
        <v>3825</v>
      </c>
      <c r="C1628" s="94"/>
    </row>
    <row r="1629" spans="1:3" customFormat="1" x14ac:dyDescent="0.25">
      <c r="A1629">
        <v>101628</v>
      </c>
      <c r="B1629" t="s">
        <v>3826</v>
      </c>
      <c r="C1629" s="94"/>
    </row>
    <row r="1630" spans="1:3" customFormat="1" x14ac:dyDescent="0.25">
      <c r="A1630">
        <v>101629</v>
      </c>
      <c r="B1630" t="s">
        <v>3827</v>
      </c>
      <c r="C1630" s="94"/>
    </row>
    <row r="1631" spans="1:3" customFormat="1" x14ac:dyDescent="0.25">
      <c r="A1631">
        <v>101630</v>
      </c>
      <c r="B1631" t="s">
        <v>3828</v>
      </c>
      <c r="C1631" s="94"/>
    </row>
    <row r="1632" spans="1:3" customFormat="1" x14ac:dyDescent="0.25">
      <c r="A1632">
        <v>101631</v>
      </c>
      <c r="B1632" t="s">
        <v>3829</v>
      </c>
      <c r="C1632" s="94"/>
    </row>
    <row r="1633" spans="1:3" customFormat="1" x14ac:dyDescent="0.25">
      <c r="A1633">
        <v>101632</v>
      </c>
      <c r="B1633" t="s">
        <v>3830</v>
      </c>
      <c r="C1633" s="94"/>
    </row>
    <row r="1634" spans="1:3" customFormat="1" x14ac:dyDescent="0.25">
      <c r="A1634">
        <v>101633</v>
      </c>
      <c r="B1634" t="s">
        <v>6954</v>
      </c>
      <c r="C1634" s="94"/>
    </row>
    <row r="1635" spans="1:3" customFormat="1" x14ac:dyDescent="0.25">
      <c r="A1635">
        <v>101634</v>
      </c>
      <c r="B1635" t="s">
        <v>3831</v>
      </c>
      <c r="C1635" s="94"/>
    </row>
    <row r="1636" spans="1:3" customFormat="1" x14ac:dyDescent="0.25">
      <c r="A1636">
        <v>101635</v>
      </c>
      <c r="B1636" t="s">
        <v>11164</v>
      </c>
      <c r="C1636" s="94"/>
    </row>
    <row r="1637" spans="1:3" customFormat="1" x14ac:dyDescent="0.25">
      <c r="A1637">
        <v>101636</v>
      </c>
      <c r="B1637" t="s">
        <v>3832</v>
      </c>
      <c r="C1637" s="94"/>
    </row>
    <row r="1638" spans="1:3" customFormat="1" x14ac:dyDescent="0.25">
      <c r="A1638">
        <v>101637</v>
      </c>
      <c r="B1638" t="s">
        <v>6955</v>
      </c>
      <c r="C1638" s="94"/>
    </row>
    <row r="1639" spans="1:3" customFormat="1" x14ac:dyDescent="0.25">
      <c r="A1639">
        <v>101638</v>
      </c>
      <c r="B1639" t="s">
        <v>3833</v>
      </c>
      <c r="C1639" s="94"/>
    </row>
    <row r="1640" spans="1:3" customFormat="1" x14ac:dyDescent="0.25">
      <c r="A1640">
        <v>101639</v>
      </c>
      <c r="B1640" t="s">
        <v>3834</v>
      </c>
      <c r="C1640" s="94"/>
    </row>
    <row r="1641" spans="1:3" customFormat="1" x14ac:dyDescent="0.25">
      <c r="A1641">
        <v>101640</v>
      </c>
      <c r="B1641" t="s">
        <v>3835</v>
      </c>
      <c r="C1641" s="94"/>
    </row>
    <row r="1642" spans="1:3" customFormat="1" x14ac:dyDescent="0.25">
      <c r="A1642">
        <v>101641</v>
      </c>
      <c r="B1642" t="s">
        <v>3836</v>
      </c>
      <c r="C1642" s="94"/>
    </row>
    <row r="1643" spans="1:3" customFormat="1" x14ac:dyDescent="0.25">
      <c r="A1643">
        <v>101642</v>
      </c>
      <c r="B1643" t="s">
        <v>3837</v>
      </c>
      <c r="C1643" s="94"/>
    </row>
    <row r="1644" spans="1:3" customFormat="1" x14ac:dyDescent="0.25">
      <c r="A1644">
        <v>101643</v>
      </c>
      <c r="B1644" t="s">
        <v>3838</v>
      </c>
      <c r="C1644" s="94"/>
    </row>
    <row r="1645" spans="1:3" customFormat="1" x14ac:dyDescent="0.25">
      <c r="A1645">
        <v>101644</v>
      </c>
      <c r="B1645" t="s">
        <v>3839</v>
      </c>
      <c r="C1645" s="94"/>
    </row>
    <row r="1646" spans="1:3" customFormat="1" x14ac:dyDescent="0.25">
      <c r="A1646">
        <v>101645</v>
      </c>
      <c r="B1646" t="s">
        <v>3840</v>
      </c>
      <c r="C1646" s="94"/>
    </row>
    <row r="1647" spans="1:3" customFormat="1" x14ac:dyDescent="0.25">
      <c r="A1647">
        <v>101646</v>
      </c>
      <c r="B1647" t="s">
        <v>3841</v>
      </c>
      <c r="C1647" s="94"/>
    </row>
    <row r="1648" spans="1:3" customFormat="1" x14ac:dyDescent="0.25">
      <c r="A1648">
        <v>101647</v>
      </c>
      <c r="B1648" t="s">
        <v>3842</v>
      </c>
      <c r="C1648" s="94"/>
    </row>
    <row r="1649" spans="1:3" customFormat="1" x14ac:dyDescent="0.25">
      <c r="A1649">
        <v>101648</v>
      </c>
      <c r="B1649" t="s">
        <v>3843</v>
      </c>
      <c r="C1649" s="94"/>
    </row>
    <row r="1650" spans="1:3" customFormat="1" x14ac:dyDescent="0.25">
      <c r="A1650">
        <v>101649</v>
      </c>
      <c r="B1650" t="s">
        <v>3844</v>
      </c>
      <c r="C1650" s="94"/>
    </row>
    <row r="1651" spans="1:3" customFormat="1" x14ac:dyDescent="0.25">
      <c r="A1651">
        <v>101650</v>
      </c>
      <c r="B1651" t="s">
        <v>3845</v>
      </c>
      <c r="C1651" s="94"/>
    </row>
    <row r="1652" spans="1:3" customFormat="1" x14ac:dyDescent="0.25">
      <c r="A1652">
        <v>101651</v>
      </c>
      <c r="B1652" t="s">
        <v>3846</v>
      </c>
      <c r="C1652" s="94"/>
    </row>
    <row r="1653" spans="1:3" customFormat="1" x14ac:dyDescent="0.25">
      <c r="A1653">
        <v>101652</v>
      </c>
      <c r="B1653" t="s">
        <v>3847</v>
      </c>
      <c r="C1653" s="94"/>
    </row>
    <row r="1654" spans="1:3" customFormat="1" x14ac:dyDescent="0.25">
      <c r="A1654">
        <v>101653</v>
      </c>
      <c r="B1654" t="s">
        <v>11165</v>
      </c>
      <c r="C1654" s="94"/>
    </row>
    <row r="1655" spans="1:3" customFormat="1" x14ac:dyDescent="0.25">
      <c r="A1655">
        <v>101654</v>
      </c>
      <c r="B1655" t="s">
        <v>3848</v>
      </c>
      <c r="C1655" s="94"/>
    </row>
    <row r="1656" spans="1:3" customFormat="1" x14ac:dyDescent="0.25">
      <c r="A1656">
        <v>101655</v>
      </c>
      <c r="B1656" t="s">
        <v>3849</v>
      </c>
      <c r="C1656" s="94"/>
    </row>
    <row r="1657" spans="1:3" customFormat="1" x14ac:dyDescent="0.25">
      <c r="A1657">
        <v>101656</v>
      </c>
      <c r="B1657" t="s">
        <v>3850</v>
      </c>
      <c r="C1657" s="94"/>
    </row>
    <row r="1658" spans="1:3" customFormat="1" x14ac:dyDescent="0.25">
      <c r="A1658">
        <v>101657</v>
      </c>
      <c r="B1658" t="s">
        <v>11166</v>
      </c>
      <c r="C1658" s="94"/>
    </row>
    <row r="1659" spans="1:3" customFormat="1" x14ac:dyDescent="0.25">
      <c r="A1659">
        <v>101658</v>
      </c>
      <c r="B1659" t="s">
        <v>3851</v>
      </c>
      <c r="C1659" s="94"/>
    </row>
    <row r="1660" spans="1:3" customFormat="1" x14ac:dyDescent="0.25">
      <c r="A1660">
        <v>101659</v>
      </c>
      <c r="B1660" t="s">
        <v>11167</v>
      </c>
      <c r="C1660" s="94"/>
    </row>
    <row r="1661" spans="1:3" customFormat="1" x14ac:dyDescent="0.25">
      <c r="A1661">
        <v>101660</v>
      </c>
      <c r="B1661" t="s">
        <v>3852</v>
      </c>
      <c r="C1661" s="94"/>
    </row>
    <row r="1662" spans="1:3" customFormat="1" x14ac:dyDescent="0.25">
      <c r="A1662">
        <v>101661</v>
      </c>
      <c r="B1662" t="s">
        <v>11168</v>
      </c>
      <c r="C1662" s="94"/>
    </row>
    <row r="1663" spans="1:3" customFormat="1" x14ac:dyDescent="0.25">
      <c r="A1663">
        <v>101662</v>
      </c>
      <c r="B1663" t="s">
        <v>3854</v>
      </c>
      <c r="C1663" s="94"/>
    </row>
    <row r="1664" spans="1:3" customFormat="1" x14ac:dyDescent="0.25">
      <c r="A1664">
        <v>101663</v>
      </c>
      <c r="B1664" t="s">
        <v>3856</v>
      </c>
      <c r="C1664" s="94"/>
    </row>
    <row r="1665" spans="1:3" customFormat="1" x14ac:dyDescent="0.25">
      <c r="A1665">
        <v>101664</v>
      </c>
      <c r="B1665" t="s">
        <v>6957</v>
      </c>
      <c r="C1665" s="94"/>
    </row>
    <row r="1666" spans="1:3" customFormat="1" x14ac:dyDescent="0.25">
      <c r="A1666">
        <v>101665</v>
      </c>
      <c r="B1666" t="s">
        <v>6958</v>
      </c>
      <c r="C1666" s="94"/>
    </row>
    <row r="1667" spans="1:3" customFormat="1" x14ac:dyDescent="0.25">
      <c r="A1667">
        <v>101666</v>
      </c>
      <c r="B1667" t="s">
        <v>3857</v>
      </c>
      <c r="C1667" s="94"/>
    </row>
    <row r="1668" spans="1:3" customFormat="1" x14ac:dyDescent="0.25">
      <c r="A1668">
        <v>101667</v>
      </c>
      <c r="B1668" t="s">
        <v>3858</v>
      </c>
      <c r="C1668" s="94"/>
    </row>
    <row r="1669" spans="1:3" customFormat="1" x14ac:dyDescent="0.25">
      <c r="A1669">
        <v>101668</v>
      </c>
      <c r="B1669" t="s">
        <v>6956</v>
      </c>
      <c r="C1669" s="94"/>
    </row>
    <row r="1670" spans="1:3" customFormat="1" x14ac:dyDescent="0.25">
      <c r="A1670">
        <v>101669</v>
      </c>
      <c r="B1670" t="s">
        <v>3855</v>
      </c>
      <c r="C1670" s="94"/>
    </row>
    <row r="1671" spans="1:3" customFormat="1" x14ac:dyDescent="0.25">
      <c r="A1671">
        <v>101670</v>
      </c>
      <c r="B1671" t="s">
        <v>3859</v>
      </c>
      <c r="C1671" s="94"/>
    </row>
    <row r="1672" spans="1:3" customFormat="1" x14ac:dyDescent="0.25">
      <c r="A1672">
        <v>101671</v>
      </c>
      <c r="B1672" t="s">
        <v>11169</v>
      </c>
      <c r="C1672" s="94"/>
    </row>
    <row r="1673" spans="1:3" customFormat="1" x14ac:dyDescent="0.25">
      <c r="A1673">
        <v>101672</v>
      </c>
      <c r="B1673" t="s">
        <v>3860</v>
      </c>
      <c r="C1673" s="94"/>
    </row>
    <row r="1674" spans="1:3" customFormat="1" x14ac:dyDescent="0.25">
      <c r="A1674">
        <v>101673</v>
      </c>
      <c r="B1674" t="s">
        <v>3861</v>
      </c>
      <c r="C1674" s="94"/>
    </row>
    <row r="1675" spans="1:3" customFormat="1" x14ac:dyDescent="0.25">
      <c r="A1675">
        <v>101674</v>
      </c>
      <c r="B1675" t="s">
        <v>6959</v>
      </c>
      <c r="C1675" s="94"/>
    </row>
    <row r="1676" spans="1:3" customFormat="1" x14ac:dyDescent="0.25">
      <c r="A1676">
        <v>101675</v>
      </c>
      <c r="B1676" t="s">
        <v>3862</v>
      </c>
      <c r="C1676" s="94"/>
    </row>
    <row r="1677" spans="1:3" customFormat="1" x14ac:dyDescent="0.25">
      <c r="A1677">
        <v>101676</v>
      </c>
      <c r="B1677" t="s">
        <v>11170</v>
      </c>
      <c r="C1677" s="94"/>
    </row>
    <row r="1678" spans="1:3" customFormat="1" x14ac:dyDescent="0.25">
      <c r="A1678">
        <v>101677</v>
      </c>
      <c r="B1678" t="s">
        <v>3863</v>
      </c>
      <c r="C1678" s="94"/>
    </row>
    <row r="1679" spans="1:3" customFormat="1" x14ac:dyDescent="0.25">
      <c r="A1679">
        <v>101678</v>
      </c>
      <c r="B1679" t="s">
        <v>6960</v>
      </c>
      <c r="C1679" s="94"/>
    </row>
    <row r="1680" spans="1:3" customFormat="1" x14ac:dyDescent="0.25">
      <c r="A1680">
        <v>101679</v>
      </c>
      <c r="B1680" t="s">
        <v>3866</v>
      </c>
      <c r="C1680" s="94"/>
    </row>
    <row r="1681" spans="1:3" customFormat="1" x14ac:dyDescent="0.25">
      <c r="A1681">
        <v>101680</v>
      </c>
      <c r="B1681" t="s">
        <v>3865</v>
      </c>
      <c r="C1681" s="94"/>
    </row>
    <row r="1682" spans="1:3" customFormat="1" x14ac:dyDescent="0.25">
      <c r="A1682">
        <v>101681</v>
      </c>
      <c r="B1682" t="s">
        <v>3867</v>
      </c>
      <c r="C1682" s="94"/>
    </row>
    <row r="1683" spans="1:3" customFormat="1" x14ac:dyDescent="0.25">
      <c r="A1683">
        <v>101682</v>
      </c>
      <c r="B1683" t="s">
        <v>3869</v>
      </c>
      <c r="C1683" s="94"/>
    </row>
    <row r="1684" spans="1:3" customFormat="1" x14ac:dyDescent="0.25">
      <c r="A1684">
        <v>101683</v>
      </c>
      <c r="B1684" t="s">
        <v>3871</v>
      </c>
      <c r="C1684" s="94"/>
    </row>
    <row r="1685" spans="1:3" customFormat="1" x14ac:dyDescent="0.25">
      <c r="A1685">
        <v>101684</v>
      </c>
      <c r="B1685" t="s">
        <v>3872</v>
      </c>
      <c r="C1685" s="94"/>
    </row>
    <row r="1686" spans="1:3" customFormat="1" x14ac:dyDescent="0.25">
      <c r="A1686">
        <v>101685</v>
      </c>
      <c r="B1686" t="s">
        <v>3873</v>
      </c>
      <c r="C1686" s="94"/>
    </row>
    <row r="1687" spans="1:3" customFormat="1" x14ac:dyDescent="0.25">
      <c r="A1687">
        <v>101686</v>
      </c>
      <c r="B1687" t="s">
        <v>3874</v>
      </c>
      <c r="C1687" s="94"/>
    </row>
    <row r="1688" spans="1:3" customFormat="1" x14ac:dyDescent="0.25">
      <c r="A1688">
        <v>101687</v>
      </c>
      <c r="B1688" t="s">
        <v>3875</v>
      </c>
      <c r="C1688" s="94"/>
    </row>
    <row r="1689" spans="1:3" customFormat="1" x14ac:dyDescent="0.25">
      <c r="A1689">
        <v>101688</v>
      </c>
      <c r="B1689" t="s">
        <v>3889</v>
      </c>
      <c r="C1689" s="94"/>
    </row>
    <row r="1690" spans="1:3" customFormat="1" x14ac:dyDescent="0.25">
      <c r="A1690">
        <v>101689</v>
      </c>
      <c r="B1690" t="s">
        <v>3876</v>
      </c>
      <c r="C1690" s="94"/>
    </row>
    <row r="1691" spans="1:3" customFormat="1" x14ac:dyDescent="0.25">
      <c r="A1691">
        <v>101690</v>
      </c>
      <c r="B1691" t="s">
        <v>3877</v>
      </c>
      <c r="C1691" s="94"/>
    </row>
    <row r="1692" spans="1:3" customFormat="1" x14ac:dyDescent="0.25">
      <c r="A1692">
        <v>101691</v>
      </c>
      <c r="B1692" t="s">
        <v>3878</v>
      </c>
      <c r="C1692" s="94"/>
    </row>
    <row r="1693" spans="1:3" customFormat="1" x14ac:dyDescent="0.25">
      <c r="A1693">
        <v>101692</v>
      </c>
      <c r="B1693" t="s">
        <v>3879</v>
      </c>
      <c r="C1693" s="94"/>
    </row>
    <row r="1694" spans="1:3" customFormat="1" x14ac:dyDescent="0.25">
      <c r="A1694">
        <v>101693</v>
      </c>
      <c r="B1694" t="s">
        <v>3880</v>
      </c>
      <c r="C1694" s="94"/>
    </row>
    <row r="1695" spans="1:3" customFormat="1" x14ac:dyDescent="0.25">
      <c r="A1695">
        <v>101694</v>
      </c>
      <c r="B1695" t="s">
        <v>3881</v>
      </c>
      <c r="C1695" s="94"/>
    </row>
    <row r="1696" spans="1:3" customFormat="1" x14ac:dyDescent="0.25">
      <c r="A1696">
        <v>101695</v>
      </c>
      <c r="B1696" t="s">
        <v>11171</v>
      </c>
      <c r="C1696" s="94"/>
    </row>
    <row r="1697" spans="1:3" customFormat="1" x14ac:dyDescent="0.25">
      <c r="A1697">
        <v>101696</v>
      </c>
      <c r="B1697" t="s">
        <v>3882</v>
      </c>
      <c r="C1697" s="94"/>
    </row>
    <row r="1698" spans="1:3" customFormat="1" x14ac:dyDescent="0.25">
      <c r="A1698">
        <v>101697</v>
      </c>
      <c r="B1698" t="s">
        <v>3883</v>
      </c>
      <c r="C1698" s="94"/>
    </row>
    <row r="1699" spans="1:3" customFormat="1" x14ac:dyDescent="0.25">
      <c r="A1699">
        <v>101698</v>
      </c>
      <c r="B1699" t="s">
        <v>3884</v>
      </c>
      <c r="C1699" s="94"/>
    </row>
    <row r="1700" spans="1:3" customFormat="1" x14ac:dyDescent="0.25">
      <c r="A1700">
        <v>101699</v>
      </c>
      <c r="B1700" t="s">
        <v>3885</v>
      </c>
      <c r="C1700" s="94"/>
    </row>
    <row r="1701" spans="1:3" customFormat="1" x14ac:dyDescent="0.25">
      <c r="A1701">
        <v>101700</v>
      </c>
      <c r="B1701" t="s">
        <v>3886</v>
      </c>
      <c r="C1701" s="94"/>
    </row>
    <row r="1702" spans="1:3" customFormat="1" x14ac:dyDescent="0.25">
      <c r="A1702">
        <v>101701</v>
      </c>
      <c r="B1702" t="s">
        <v>3887</v>
      </c>
      <c r="C1702" s="94"/>
    </row>
    <row r="1703" spans="1:3" customFormat="1" x14ac:dyDescent="0.25">
      <c r="A1703">
        <v>101702</v>
      </c>
      <c r="B1703" t="s">
        <v>3888</v>
      </c>
      <c r="C1703" s="94"/>
    </row>
    <row r="1704" spans="1:3" customFormat="1" x14ac:dyDescent="0.25">
      <c r="A1704">
        <v>101703</v>
      </c>
      <c r="B1704" t="s">
        <v>3890</v>
      </c>
      <c r="C1704" s="94"/>
    </row>
    <row r="1705" spans="1:3" customFormat="1" x14ac:dyDescent="0.25">
      <c r="A1705">
        <v>101704</v>
      </c>
      <c r="B1705" t="s">
        <v>6961</v>
      </c>
      <c r="C1705" s="94"/>
    </row>
    <row r="1706" spans="1:3" customFormat="1" x14ac:dyDescent="0.25">
      <c r="A1706">
        <v>101705</v>
      </c>
      <c r="B1706" t="s">
        <v>3891</v>
      </c>
      <c r="C1706" s="94"/>
    </row>
    <row r="1707" spans="1:3" customFormat="1" x14ac:dyDescent="0.25">
      <c r="A1707">
        <v>101706</v>
      </c>
      <c r="B1707" t="s">
        <v>3892</v>
      </c>
      <c r="C1707" s="94"/>
    </row>
    <row r="1708" spans="1:3" customFormat="1" x14ac:dyDescent="0.25">
      <c r="A1708">
        <v>101707</v>
      </c>
      <c r="B1708" t="s">
        <v>3893</v>
      </c>
      <c r="C1708" s="94"/>
    </row>
    <row r="1709" spans="1:3" customFormat="1" x14ac:dyDescent="0.25">
      <c r="A1709">
        <v>101708</v>
      </c>
      <c r="B1709" t="s">
        <v>11172</v>
      </c>
      <c r="C1709" s="94"/>
    </row>
    <row r="1710" spans="1:3" customFormat="1" x14ac:dyDescent="0.25">
      <c r="A1710">
        <v>101709</v>
      </c>
      <c r="B1710" t="s">
        <v>11173</v>
      </c>
      <c r="C1710" s="94"/>
    </row>
    <row r="1711" spans="1:3" customFormat="1" x14ac:dyDescent="0.25">
      <c r="A1711">
        <v>101710</v>
      </c>
      <c r="B1711" t="s">
        <v>3894</v>
      </c>
      <c r="C1711" s="94"/>
    </row>
    <row r="1712" spans="1:3" customFormat="1" x14ac:dyDescent="0.25">
      <c r="A1712">
        <v>101711</v>
      </c>
      <c r="B1712" t="s">
        <v>3895</v>
      </c>
      <c r="C1712" s="94"/>
    </row>
    <row r="1713" spans="1:3" customFormat="1" x14ac:dyDescent="0.25">
      <c r="A1713">
        <v>101712</v>
      </c>
      <c r="B1713" t="s">
        <v>11174</v>
      </c>
      <c r="C1713" s="94"/>
    </row>
    <row r="1714" spans="1:3" customFormat="1" x14ac:dyDescent="0.25">
      <c r="A1714">
        <v>101713</v>
      </c>
      <c r="B1714" t="s">
        <v>3898</v>
      </c>
      <c r="C1714" s="94"/>
    </row>
    <row r="1715" spans="1:3" customFormat="1" x14ac:dyDescent="0.25">
      <c r="A1715">
        <v>101714</v>
      </c>
      <c r="B1715" t="s">
        <v>3896</v>
      </c>
      <c r="C1715" s="94"/>
    </row>
    <row r="1716" spans="1:3" customFormat="1" x14ac:dyDescent="0.25">
      <c r="A1716">
        <v>101715</v>
      </c>
      <c r="B1716" t="s">
        <v>3897</v>
      </c>
      <c r="C1716" s="94"/>
    </row>
    <row r="1717" spans="1:3" customFormat="1" x14ac:dyDescent="0.25">
      <c r="A1717">
        <v>101716</v>
      </c>
      <c r="B1717" t="s">
        <v>6962</v>
      </c>
      <c r="C1717" s="94"/>
    </row>
    <row r="1718" spans="1:3" customFormat="1" x14ac:dyDescent="0.25">
      <c r="A1718">
        <v>101717</v>
      </c>
      <c r="B1718" t="s">
        <v>6963</v>
      </c>
      <c r="C1718" s="94"/>
    </row>
    <row r="1719" spans="1:3" customFormat="1" x14ac:dyDescent="0.25">
      <c r="A1719">
        <v>101718</v>
      </c>
      <c r="B1719" t="s">
        <v>3900</v>
      </c>
      <c r="C1719" s="94"/>
    </row>
    <row r="1720" spans="1:3" customFormat="1" x14ac:dyDescent="0.25">
      <c r="A1720">
        <v>101719</v>
      </c>
      <c r="B1720" t="s">
        <v>11175</v>
      </c>
      <c r="C1720" s="94"/>
    </row>
    <row r="1721" spans="1:3" customFormat="1" x14ac:dyDescent="0.25">
      <c r="A1721">
        <v>101720</v>
      </c>
      <c r="B1721" t="s">
        <v>11176</v>
      </c>
      <c r="C1721" s="94"/>
    </row>
    <row r="1722" spans="1:3" customFormat="1" x14ac:dyDescent="0.25">
      <c r="A1722">
        <v>101721</v>
      </c>
      <c r="B1722" t="s">
        <v>11177</v>
      </c>
      <c r="C1722" s="94"/>
    </row>
    <row r="1723" spans="1:3" customFormat="1" x14ac:dyDescent="0.25">
      <c r="A1723">
        <v>101722</v>
      </c>
      <c r="B1723" t="s">
        <v>11178</v>
      </c>
      <c r="C1723" s="94"/>
    </row>
    <row r="1724" spans="1:3" customFormat="1" x14ac:dyDescent="0.25">
      <c r="A1724">
        <v>101723</v>
      </c>
      <c r="B1724" t="s">
        <v>6965</v>
      </c>
      <c r="C1724" s="94"/>
    </row>
    <row r="1725" spans="1:3" customFormat="1" x14ac:dyDescent="0.25">
      <c r="A1725">
        <v>101724</v>
      </c>
      <c r="B1725" t="s">
        <v>6966</v>
      </c>
      <c r="C1725" s="94"/>
    </row>
    <row r="1726" spans="1:3" customFormat="1" x14ac:dyDescent="0.25">
      <c r="A1726">
        <v>101725</v>
      </c>
      <c r="B1726" t="s">
        <v>3901</v>
      </c>
      <c r="C1726" s="94"/>
    </row>
    <row r="1727" spans="1:3" customFormat="1" x14ac:dyDescent="0.25">
      <c r="A1727">
        <v>101726</v>
      </c>
      <c r="B1727" t="s">
        <v>11179</v>
      </c>
      <c r="C1727" s="94"/>
    </row>
    <row r="1728" spans="1:3" customFormat="1" x14ac:dyDescent="0.25">
      <c r="A1728">
        <v>101727</v>
      </c>
      <c r="B1728" t="s">
        <v>6968</v>
      </c>
      <c r="C1728" s="94"/>
    </row>
    <row r="1729" spans="1:3" customFormat="1" x14ac:dyDescent="0.25">
      <c r="A1729">
        <v>101728</v>
      </c>
      <c r="B1729" t="s">
        <v>3902</v>
      </c>
      <c r="C1729" s="94"/>
    </row>
    <row r="1730" spans="1:3" customFormat="1" x14ac:dyDescent="0.25">
      <c r="A1730">
        <v>101729</v>
      </c>
      <c r="B1730" t="s">
        <v>3903</v>
      </c>
      <c r="C1730" s="94"/>
    </row>
    <row r="1731" spans="1:3" customFormat="1" x14ac:dyDescent="0.25">
      <c r="A1731">
        <v>101730</v>
      </c>
      <c r="B1731" t="s">
        <v>3904</v>
      </c>
      <c r="C1731" s="94"/>
    </row>
    <row r="1732" spans="1:3" customFormat="1" x14ac:dyDescent="0.25">
      <c r="A1732">
        <v>101731</v>
      </c>
      <c r="B1732" t="s">
        <v>11180</v>
      </c>
      <c r="C1732" s="94"/>
    </row>
    <row r="1733" spans="1:3" customFormat="1" x14ac:dyDescent="0.25">
      <c r="A1733">
        <v>101732</v>
      </c>
      <c r="B1733" t="s">
        <v>3905</v>
      </c>
      <c r="C1733" s="94"/>
    </row>
    <row r="1734" spans="1:3" customFormat="1" x14ac:dyDescent="0.25">
      <c r="A1734">
        <v>101733</v>
      </c>
      <c r="B1734" t="s">
        <v>6969</v>
      </c>
      <c r="C1734" s="94"/>
    </row>
    <row r="1735" spans="1:3" customFormat="1" x14ac:dyDescent="0.25">
      <c r="A1735">
        <v>101734</v>
      </c>
      <c r="B1735" t="s">
        <v>6970</v>
      </c>
      <c r="C1735" s="94"/>
    </row>
    <row r="1736" spans="1:3" customFormat="1" x14ac:dyDescent="0.25">
      <c r="A1736">
        <v>101735</v>
      </c>
      <c r="B1736" t="s">
        <v>3906</v>
      </c>
      <c r="C1736" s="94"/>
    </row>
    <row r="1737" spans="1:3" customFormat="1" x14ac:dyDescent="0.25">
      <c r="A1737">
        <v>101736</v>
      </c>
      <c r="B1737" t="s">
        <v>6971</v>
      </c>
      <c r="C1737" s="94"/>
    </row>
    <row r="1738" spans="1:3" customFormat="1" x14ac:dyDescent="0.25">
      <c r="A1738">
        <v>101737</v>
      </c>
      <c r="B1738" t="s">
        <v>3907</v>
      </c>
      <c r="C1738" s="94"/>
    </row>
    <row r="1739" spans="1:3" customFormat="1" x14ac:dyDescent="0.25">
      <c r="A1739">
        <v>101738</v>
      </c>
      <c r="B1739" t="s">
        <v>3908</v>
      </c>
      <c r="C1739" s="94"/>
    </row>
    <row r="1740" spans="1:3" customFormat="1" x14ac:dyDescent="0.25">
      <c r="A1740">
        <v>101739</v>
      </c>
      <c r="B1740" t="s">
        <v>3909</v>
      </c>
      <c r="C1740" s="94"/>
    </row>
    <row r="1741" spans="1:3" customFormat="1" x14ac:dyDescent="0.25">
      <c r="A1741">
        <v>101740</v>
      </c>
      <c r="B1741" t="s">
        <v>6972</v>
      </c>
      <c r="C1741" s="94"/>
    </row>
    <row r="1742" spans="1:3" customFormat="1" x14ac:dyDescent="0.25">
      <c r="A1742">
        <v>101741</v>
      </c>
      <c r="B1742" t="s">
        <v>11181</v>
      </c>
      <c r="C1742" s="94"/>
    </row>
    <row r="1743" spans="1:3" customFormat="1" x14ac:dyDescent="0.25">
      <c r="A1743">
        <v>101742</v>
      </c>
      <c r="B1743" t="s">
        <v>11182</v>
      </c>
      <c r="C1743" s="94"/>
    </row>
    <row r="1744" spans="1:3" customFormat="1" x14ac:dyDescent="0.25">
      <c r="A1744">
        <v>101743</v>
      </c>
      <c r="B1744" t="s">
        <v>11183</v>
      </c>
      <c r="C1744" s="94"/>
    </row>
    <row r="1745" spans="1:3" customFormat="1" x14ac:dyDescent="0.25">
      <c r="A1745">
        <v>101744</v>
      </c>
      <c r="B1745" t="s">
        <v>6973</v>
      </c>
      <c r="C1745" s="94"/>
    </row>
    <row r="1746" spans="1:3" customFormat="1" x14ac:dyDescent="0.25">
      <c r="A1746">
        <v>101745</v>
      </c>
      <c r="B1746" t="s">
        <v>3910</v>
      </c>
      <c r="C1746" s="94"/>
    </row>
    <row r="1747" spans="1:3" customFormat="1" x14ac:dyDescent="0.25">
      <c r="A1747">
        <v>101746</v>
      </c>
      <c r="B1747" t="s">
        <v>3911</v>
      </c>
      <c r="C1747" s="94"/>
    </row>
    <row r="1748" spans="1:3" customFormat="1" x14ac:dyDescent="0.25">
      <c r="A1748">
        <v>101747</v>
      </c>
      <c r="B1748" t="s">
        <v>11184</v>
      </c>
      <c r="C1748" s="94"/>
    </row>
    <row r="1749" spans="1:3" customFormat="1" x14ac:dyDescent="0.25">
      <c r="A1749">
        <v>101748</v>
      </c>
      <c r="B1749" t="s">
        <v>11185</v>
      </c>
      <c r="C1749" s="94"/>
    </row>
    <row r="1750" spans="1:3" customFormat="1" x14ac:dyDescent="0.25">
      <c r="A1750">
        <v>101749</v>
      </c>
      <c r="B1750" t="s">
        <v>3912</v>
      </c>
      <c r="C1750" s="94"/>
    </row>
    <row r="1751" spans="1:3" customFormat="1" x14ac:dyDescent="0.25">
      <c r="A1751">
        <v>101750</v>
      </c>
      <c r="B1751" t="s">
        <v>3913</v>
      </c>
      <c r="C1751" s="94"/>
    </row>
    <row r="1752" spans="1:3" customFormat="1" x14ac:dyDescent="0.25">
      <c r="A1752">
        <v>101751</v>
      </c>
      <c r="B1752" t="s">
        <v>3914</v>
      </c>
      <c r="C1752" s="94"/>
    </row>
    <row r="1753" spans="1:3" customFormat="1" x14ac:dyDescent="0.25">
      <c r="A1753">
        <v>101752</v>
      </c>
      <c r="B1753" t="s">
        <v>6974</v>
      </c>
      <c r="C1753" s="94"/>
    </row>
    <row r="1754" spans="1:3" customFormat="1" x14ac:dyDescent="0.25">
      <c r="A1754">
        <v>101753</v>
      </c>
      <c r="B1754" t="s">
        <v>3915</v>
      </c>
      <c r="C1754" s="94"/>
    </row>
    <row r="1755" spans="1:3" customFormat="1" x14ac:dyDescent="0.25">
      <c r="A1755">
        <v>101754</v>
      </c>
      <c r="B1755" t="s">
        <v>11186</v>
      </c>
      <c r="C1755" s="94"/>
    </row>
    <row r="1756" spans="1:3" customFormat="1" x14ac:dyDescent="0.25">
      <c r="A1756">
        <v>101755</v>
      </c>
      <c r="B1756" t="s">
        <v>11187</v>
      </c>
      <c r="C1756" s="94"/>
    </row>
    <row r="1757" spans="1:3" customFormat="1" x14ac:dyDescent="0.25">
      <c r="A1757">
        <v>101756</v>
      </c>
      <c r="B1757" t="s">
        <v>11188</v>
      </c>
      <c r="C1757" s="94"/>
    </row>
    <row r="1758" spans="1:3" customFormat="1" x14ac:dyDescent="0.25">
      <c r="A1758">
        <v>101757</v>
      </c>
      <c r="B1758" t="s">
        <v>11189</v>
      </c>
      <c r="C1758" s="94"/>
    </row>
    <row r="1759" spans="1:3" customFormat="1" x14ac:dyDescent="0.25">
      <c r="A1759">
        <v>101758</v>
      </c>
      <c r="B1759" t="s">
        <v>3916</v>
      </c>
      <c r="C1759" s="94"/>
    </row>
    <row r="1760" spans="1:3" customFormat="1" x14ac:dyDescent="0.25">
      <c r="A1760">
        <v>101759</v>
      </c>
      <c r="B1760" t="s">
        <v>11190</v>
      </c>
      <c r="C1760" s="94"/>
    </row>
    <row r="1761" spans="1:3" customFormat="1" x14ac:dyDescent="0.25">
      <c r="A1761">
        <v>101760</v>
      </c>
      <c r="B1761" t="s">
        <v>3917</v>
      </c>
      <c r="C1761" s="94"/>
    </row>
    <row r="1762" spans="1:3" customFormat="1" x14ac:dyDescent="0.25">
      <c r="A1762">
        <v>101761</v>
      </c>
      <c r="B1762" t="s">
        <v>3918</v>
      </c>
      <c r="C1762" s="94"/>
    </row>
    <row r="1763" spans="1:3" customFormat="1" x14ac:dyDescent="0.25">
      <c r="A1763">
        <v>101762</v>
      </c>
      <c r="B1763" t="s">
        <v>3919</v>
      </c>
      <c r="C1763" s="94"/>
    </row>
    <row r="1764" spans="1:3" customFormat="1" x14ac:dyDescent="0.25">
      <c r="A1764">
        <v>101763</v>
      </c>
      <c r="B1764" t="s">
        <v>3920</v>
      </c>
      <c r="C1764" s="94"/>
    </row>
    <row r="1765" spans="1:3" customFormat="1" x14ac:dyDescent="0.25">
      <c r="A1765">
        <v>101764</v>
      </c>
      <c r="B1765" t="s">
        <v>3921</v>
      </c>
      <c r="C1765" s="94"/>
    </row>
    <row r="1766" spans="1:3" customFormat="1" x14ac:dyDescent="0.25">
      <c r="A1766">
        <v>101765</v>
      </c>
      <c r="B1766" t="s">
        <v>6976</v>
      </c>
      <c r="C1766" s="94"/>
    </row>
    <row r="1767" spans="1:3" customFormat="1" x14ac:dyDescent="0.25">
      <c r="A1767">
        <v>101766</v>
      </c>
      <c r="B1767" t="s">
        <v>3922</v>
      </c>
      <c r="C1767" s="94"/>
    </row>
    <row r="1768" spans="1:3" customFormat="1" x14ac:dyDescent="0.25">
      <c r="A1768">
        <v>101767</v>
      </c>
      <c r="B1768" t="s">
        <v>3923</v>
      </c>
      <c r="C1768" s="94"/>
    </row>
    <row r="1769" spans="1:3" customFormat="1" x14ac:dyDescent="0.25">
      <c r="A1769">
        <v>101768</v>
      </c>
      <c r="B1769" t="s">
        <v>3924</v>
      </c>
      <c r="C1769" s="94"/>
    </row>
    <row r="1770" spans="1:3" customFormat="1" x14ac:dyDescent="0.25">
      <c r="A1770">
        <v>101769</v>
      </c>
      <c r="B1770" t="s">
        <v>3925</v>
      </c>
      <c r="C1770" s="94"/>
    </row>
    <row r="1771" spans="1:3" customFormat="1" x14ac:dyDescent="0.25">
      <c r="A1771">
        <v>101770</v>
      </c>
      <c r="B1771" t="s">
        <v>11191</v>
      </c>
      <c r="C1771" s="94"/>
    </row>
    <row r="1772" spans="1:3" customFormat="1" x14ac:dyDescent="0.25">
      <c r="A1772">
        <v>101771</v>
      </c>
      <c r="B1772" t="s">
        <v>11192</v>
      </c>
      <c r="C1772" s="94"/>
    </row>
    <row r="1773" spans="1:3" customFormat="1" x14ac:dyDescent="0.25">
      <c r="A1773">
        <v>101772</v>
      </c>
      <c r="B1773" t="s">
        <v>3853</v>
      </c>
      <c r="C1773" s="94"/>
    </row>
    <row r="1774" spans="1:3" customFormat="1" x14ac:dyDescent="0.25">
      <c r="A1774">
        <v>101773</v>
      </c>
      <c r="B1774" t="s">
        <v>3864</v>
      </c>
      <c r="C1774" s="94"/>
    </row>
    <row r="1775" spans="1:3" customFormat="1" x14ac:dyDescent="0.25">
      <c r="A1775">
        <v>101774</v>
      </c>
      <c r="B1775" t="s">
        <v>3868</v>
      </c>
      <c r="C1775" s="94"/>
    </row>
    <row r="1776" spans="1:3" customFormat="1" x14ac:dyDescent="0.25">
      <c r="A1776">
        <v>101775</v>
      </c>
      <c r="B1776" t="s">
        <v>3870</v>
      </c>
      <c r="C1776" s="94"/>
    </row>
    <row r="1777" spans="1:3" customFormat="1" x14ac:dyDescent="0.25">
      <c r="A1777">
        <v>101776</v>
      </c>
      <c r="B1777" t="s">
        <v>3899</v>
      </c>
      <c r="C1777" s="94"/>
    </row>
    <row r="1778" spans="1:3" customFormat="1" x14ac:dyDescent="0.25">
      <c r="A1778">
        <v>101777</v>
      </c>
      <c r="B1778" t="s">
        <v>11193</v>
      </c>
      <c r="C1778" s="94"/>
    </row>
    <row r="1779" spans="1:3" customFormat="1" x14ac:dyDescent="0.25">
      <c r="A1779">
        <v>101778</v>
      </c>
      <c r="B1779" t="s">
        <v>11194</v>
      </c>
      <c r="C1779" s="94"/>
    </row>
    <row r="1780" spans="1:3" customFormat="1" x14ac:dyDescent="0.25">
      <c r="A1780">
        <v>101779</v>
      </c>
      <c r="B1780" t="s">
        <v>6964</v>
      </c>
      <c r="C1780" s="94"/>
    </row>
    <row r="1781" spans="1:3" customFormat="1" x14ac:dyDescent="0.25">
      <c r="A1781">
        <v>101780</v>
      </c>
      <c r="B1781" t="s">
        <v>7458</v>
      </c>
      <c r="C1781" s="94"/>
    </row>
    <row r="1782" spans="1:3" customFormat="1" x14ac:dyDescent="0.25">
      <c r="A1782">
        <v>101781</v>
      </c>
      <c r="B1782" t="s">
        <v>11195</v>
      </c>
      <c r="C1782" s="94"/>
    </row>
    <row r="1783" spans="1:3" customFormat="1" x14ac:dyDescent="0.25">
      <c r="A1783">
        <v>101782</v>
      </c>
      <c r="B1783" t="s">
        <v>6967</v>
      </c>
      <c r="C1783" s="94"/>
    </row>
    <row r="1784" spans="1:3" customFormat="1" x14ac:dyDescent="0.25">
      <c r="A1784">
        <v>101783</v>
      </c>
      <c r="B1784" t="s">
        <v>6975</v>
      </c>
      <c r="C1784" s="94"/>
    </row>
    <row r="1785" spans="1:3" customFormat="1" x14ac:dyDescent="0.25">
      <c r="A1785">
        <v>101784</v>
      </c>
      <c r="B1785" t="s">
        <v>3926</v>
      </c>
      <c r="C1785" s="94"/>
    </row>
    <row r="1786" spans="1:3" customFormat="1" x14ac:dyDescent="0.25">
      <c r="A1786">
        <v>101785</v>
      </c>
      <c r="B1786" t="s">
        <v>3927</v>
      </c>
      <c r="C1786" s="94"/>
    </row>
    <row r="1787" spans="1:3" customFormat="1" x14ac:dyDescent="0.25">
      <c r="A1787">
        <v>101786</v>
      </c>
      <c r="B1787" t="s">
        <v>11196</v>
      </c>
      <c r="C1787" s="94"/>
    </row>
    <row r="1788" spans="1:3" customFormat="1" x14ac:dyDescent="0.25">
      <c r="A1788">
        <v>101787</v>
      </c>
      <c r="B1788" t="s">
        <v>11197</v>
      </c>
      <c r="C1788" s="94"/>
    </row>
    <row r="1789" spans="1:3" customFormat="1" x14ac:dyDescent="0.25">
      <c r="A1789">
        <v>101788</v>
      </c>
      <c r="B1789" t="s">
        <v>3928</v>
      </c>
      <c r="C1789" s="94"/>
    </row>
    <row r="1790" spans="1:3" customFormat="1" x14ac:dyDescent="0.25">
      <c r="A1790">
        <v>101789</v>
      </c>
      <c r="B1790" t="s">
        <v>3929</v>
      </c>
      <c r="C1790" s="94"/>
    </row>
    <row r="1791" spans="1:3" customFormat="1" x14ac:dyDescent="0.25">
      <c r="A1791">
        <v>101790</v>
      </c>
      <c r="B1791" t="s">
        <v>11198</v>
      </c>
      <c r="C1791" s="94"/>
    </row>
    <row r="1792" spans="1:3" customFormat="1" x14ac:dyDescent="0.25">
      <c r="A1792">
        <v>101791</v>
      </c>
      <c r="B1792" t="s">
        <v>3930</v>
      </c>
      <c r="C1792" s="94"/>
    </row>
    <row r="1793" spans="1:3" customFormat="1" x14ac:dyDescent="0.25">
      <c r="A1793">
        <v>101792</v>
      </c>
      <c r="B1793" t="s">
        <v>3931</v>
      </c>
      <c r="C1793" s="94"/>
    </row>
    <row r="1794" spans="1:3" customFormat="1" x14ac:dyDescent="0.25">
      <c r="A1794">
        <v>101793</v>
      </c>
      <c r="B1794" t="s">
        <v>3932</v>
      </c>
      <c r="C1794" s="94"/>
    </row>
    <row r="1795" spans="1:3" customFormat="1" x14ac:dyDescent="0.25">
      <c r="A1795">
        <v>101794</v>
      </c>
      <c r="B1795" t="s">
        <v>3933</v>
      </c>
      <c r="C1795" s="94"/>
    </row>
    <row r="1796" spans="1:3" customFormat="1" x14ac:dyDescent="0.25">
      <c r="A1796">
        <v>101795</v>
      </c>
      <c r="B1796" t="s">
        <v>3934</v>
      </c>
      <c r="C1796" s="94"/>
    </row>
    <row r="1797" spans="1:3" customFormat="1" x14ac:dyDescent="0.25">
      <c r="A1797">
        <v>101796</v>
      </c>
      <c r="B1797" t="s">
        <v>3935</v>
      </c>
      <c r="C1797" s="94"/>
    </row>
    <row r="1798" spans="1:3" customFormat="1" x14ac:dyDescent="0.25">
      <c r="A1798">
        <v>101797</v>
      </c>
      <c r="B1798" t="s">
        <v>3936</v>
      </c>
      <c r="C1798" s="94"/>
    </row>
    <row r="1799" spans="1:3" customFormat="1" x14ac:dyDescent="0.25">
      <c r="A1799">
        <v>101798</v>
      </c>
      <c r="B1799" t="s">
        <v>3937</v>
      </c>
      <c r="C1799" s="94"/>
    </row>
    <row r="1800" spans="1:3" customFormat="1" x14ac:dyDescent="0.25">
      <c r="A1800">
        <v>101799</v>
      </c>
      <c r="B1800" t="s">
        <v>3938</v>
      </c>
      <c r="C1800" s="94"/>
    </row>
    <row r="1801" spans="1:3" customFormat="1" x14ac:dyDescent="0.25">
      <c r="A1801">
        <v>101800</v>
      </c>
      <c r="B1801" t="s">
        <v>11199</v>
      </c>
      <c r="C1801" s="94"/>
    </row>
    <row r="1802" spans="1:3" customFormat="1" x14ac:dyDescent="0.25">
      <c r="A1802">
        <v>101801</v>
      </c>
      <c r="B1802" t="s">
        <v>3939</v>
      </c>
      <c r="C1802" s="94"/>
    </row>
    <row r="1803" spans="1:3" customFormat="1" x14ac:dyDescent="0.25">
      <c r="A1803">
        <v>101802</v>
      </c>
      <c r="B1803" t="s">
        <v>3940</v>
      </c>
      <c r="C1803" s="94"/>
    </row>
    <row r="1804" spans="1:3" customFormat="1" x14ac:dyDescent="0.25">
      <c r="A1804">
        <v>101803</v>
      </c>
      <c r="B1804" t="s">
        <v>11200</v>
      </c>
      <c r="C1804" s="94"/>
    </row>
    <row r="1805" spans="1:3" customFormat="1" x14ac:dyDescent="0.25">
      <c r="A1805">
        <v>101804</v>
      </c>
      <c r="B1805" t="s">
        <v>3941</v>
      </c>
      <c r="C1805" s="94"/>
    </row>
    <row r="1806" spans="1:3" customFormat="1" x14ac:dyDescent="0.25">
      <c r="A1806">
        <v>101805</v>
      </c>
      <c r="B1806" t="s">
        <v>3942</v>
      </c>
      <c r="C1806" s="94"/>
    </row>
    <row r="1807" spans="1:3" customFormat="1" x14ac:dyDescent="0.25">
      <c r="A1807">
        <v>101806</v>
      </c>
      <c r="B1807" t="s">
        <v>3943</v>
      </c>
      <c r="C1807" s="94"/>
    </row>
    <row r="1808" spans="1:3" customFormat="1" x14ac:dyDescent="0.25">
      <c r="A1808">
        <v>101807</v>
      </c>
      <c r="B1808" t="s">
        <v>3944</v>
      </c>
      <c r="C1808" s="94"/>
    </row>
    <row r="1809" spans="1:3" customFormat="1" x14ac:dyDescent="0.25">
      <c r="A1809">
        <v>101808</v>
      </c>
      <c r="B1809" t="s">
        <v>3946</v>
      </c>
      <c r="C1809" s="94"/>
    </row>
    <row r="1810" spans="1:3" customFormat="1" x14ac:dyDescent="0.25">
      <c r="A1810">
        <v>101809</v>
      </c>
      <c r="B1810" t="s">
        <v>3947</v>
      </c>
      <c r="C1810" s="94"/>
    </row>
    <row r="1811" spans="1:3" customFormat="1" x14ac:dyDescent="0.25">
      <c r="A1811">
        <v>101810</v>
      </c>
      <c r="B1811" t="s">
        <v>3948</v>
      </c>
      <c r="C1811" s="94"/>
    </row>
    <row r="1812" spans="1:3" customFormat="1" x14ac:dyDescent="0.25">
      <c r="A1812">
        <v>101811</v>
      </c>
      <c r="B1812" t="s">
        <v>3949</v>
      </c>
      <c r="C1812" s="94"/>
    </row>
    <row r="1813" spans="1:3" customFormat="1" x14ac:dyDescent="0.25">
      <c r="A1813">
        <v>101812</v>
      </c>
      <c r="B1813" t="s">
        <v>3950</v>
      </c>
      <c r="C1813" s="94"/>
    </row>
    <row r="1814" spans="1:3" customFormat="1" x14ac:dyDescent="0.25">
      <c r="A1814">
        <v>101813</v>
      </c>
      <c r="B1814" t="s">
        <v>3945</v>
      </c>
      <c r="C1814" s="94"/>
    </row>
    <row r="1815" spans="1:3" customFormat="1" x14ac:dyDescent="0.25">
      <c r="A1815">
        <v>101814</v>
      </c>
      <c r="B1815" t="s">
        <v>6977</v>
      </c>
      <c r="C1815" s="94"/>
    </row>
    <row r="1816" spans="1:3" customFormat="1" x14ac:dyDescent="0.25">
      <c r="A1816">
        <v>101815</v>
      </c>
      <c r="B1816" t="s">
        <v>3951</v>
      </c>
      <c r="C1816" s="94"/>
    </row>
    <row r="1817" spans="1:3" customFormat="1" x14ac:dyDescent="0.25">
      <c r="A1817">
        <v>101816</v>
      </c>
      <c r="B1817" t="s">
        <v>11201</v>
      </c>
      <c r="C1817" s="94"/>
    </row>
    <row r="1818" spans="1:3" customFormat="1" x14ac:dyDescent="0.25">
      <c r="A1818">
        <v>101817</v>
      </c>
      <c r="B1818" t="s">
        <v>11202</v>
      </c>
      <c r="C1818" s="94"/>
    </row>
    <row r="1819" spans="1:3" customFormat="1" x14ac:dyDescent="0.25">
      <c r="A1819">
        <v>101818</v>
      </c>
      <c r="B1819" t="s">
        <v>11203</v>
      </c>
      <c r="C1819" s="94"/>
    </row>
    <row r="1820" spans="1:3" customFormat="1" x14ac:dyDescent="0.25">
      <c r="A1820">
        <v>101819</v>
      </c>
      <c r="B1820" t="s">
        <v>3953</v>
      </c>
      <c r="C1820" s="94"/>
    </row>
    <row r="1821" spans="1:3" customFormat="1" x14ac:dyDescent="0.25">
      <c r="A1821">
        <v>101820</v>
      </c>
      <c r="B1821" t="s">
        <v>3952</v>
      </c>
      <c r="C1821" s="94"/>
    </row>
    <row r="1822" spans="1:3" customFormat="1" x14ac:dyDescent="0.25">
      <c r="A1822">
        <v>101821</v>
      </c>
      <c r="B1822" t="s">
        <v>3954</v>
      </c>
      <c r="C1822" s="94"/>
    </row>
    <row r="1823" spans="1:3" customFormat="1" x14ac:dyDescent="0.25">
      <c r="A1823">
        <v>101822</v>
      </c>
      <c r="B1823" t="s">
        <v>3955</v>
      </c>
      <c r="C1823" s="94"/>
    </row>
    <row r="1824" spans="1:3" customFormat="1" x14ac:dyDescent="0.25">
      <c r="A1824">
        <v>101823</v>
      </c>
      <c r="B1824" t="s">
        <v>3956</v>
      </c>
      <c r="C1824" s="94"/>
    </row>
    <row r="1825" spans="1:3" customFormat="1" x14ac:dyDescent="0.25">
      <c r="A1825">
        <v>101824</v>
      </c>
      <c r="B1825" t="s">
        <v>3957</v>
      </c>
      <c r="C1825" s="94"/>
    </row>
    <row r="1826" spans="1:3" customFormat="1" x14ac:dyDescent="0.25">
      <c r="A1826">
        <v>101825</v>
      </c>
      <c r="B1826" t="s">
        <v>11204</v>
      </c>
      <c r="C1826" s="94"/>
    </row>
    <row r="1827" spans="1:3" customFormat="1" x14ac:dyDescent="0.25">
      <c r="A1827">
        <v>101826</v>
      </c>
      <c r="B1827" t="s">
        <v>3958</v>
      </c>
      <c r="C1827" s="94"/>
    </row>
    <row r="1828" spans="1:3" customFormat="1" x14ac:dyDescent="0.25">
      <c r="A1828">
        <v>101827</v>
      </c>
      <c r="B1828" t="s">
        <v>3959</v>
      </c>
      <c r="C1828" s="94"/>
    </row>
    <row r="1829" spans="1:3" customFormat="1" x14ac:dyDescent="0.25">
      <c r="A1829">
        <v>101828</v>
      </c>
      <c r="B1829" t="s">
        <v>3960</v>
      </c>
      <c r="C1829" s="94"/>
    </row>
    <row r="1830" spans="1:3" customFormat="1" x14ac:dyDescent="0.25">
      <c r="A1830">
        <v>101829</v>
      </c>
      <c r="B1830" t="s">
        <v>3961</v>
      </c>
      <c r="C1830" s="94"/>
    </row>
    <row r="1831" spans="1:3" customFormat="1" x14ac:dyDescent="0.25">
      <c r="A1831">
        <v>101830</v>
      </c>
      <c r="B1831" t="s">
        <v>3962</v>
      </c>
      <c r="C1831" s="94"/>
    </row>
    <row r="1832" spans="1:3" customFormat="1" x14ac:dyDescent="0.25">
      <c r="A1832">
        <v>101831</v>
      </c>
      <c r="B1832" t="s">
        <v>11205</v>
      </c>
      <c r="C1832" s="94"/>
    </row>
    <row r="1833" spans="1:3" customFormat="1" x14ac:dyDescent="0.25">
      <c r="A1833">
        <v>101832</v>
      </c>
      <c r="B1833" t="s">
        <v>7289</v>
      </c>
      <c r="C1833" s="94"/>
    </row>
    <row r="1834" spans="1:3" customFormat="1" x14ac:dyDescent="0.25">
      <c r="A1834">
        <v>101833</v>
      </c>
      <c r="B1834" t="s">
        <v>3963</v>
      </c>
      <c r="C1834" s="94"/>
    </row>
    <row r="1835" spans="1:3" customFormat="1" x14ac:dyDescent="0.25">
      <c r="A1835">
        <v>101834</v>
      </c>
      <c r="B1835" t="s">
        <v>3964</v>
      </c>
      <c r="C1835" s="94"/>
    </row>
    <row r="1836" spans="1:3" customFormat="1" x14ac:dyDescent="0.25">
      <c r="A1836">
        <v>101835</v>
      </c>
      <c r="B1836" t="s">
        <v>3965</v>
      </c>
      <c r="C1836" s="94"/>
    </row>
    <row r="1837" spans="1:3" customFormat="1" x14ac:dyDescent="0.25">
      <c r="A1837">
        <v>101836</v>
      </c>
      <c r="B1837" t="s">
        <v>3966</v>
      </c>
      <c r="C1837" s="94"/>
    </row>
    <row r="1838" spans="1:3" customFormat="1" x14ac:dyDescent="0.25">
      <c r="A1838">
        <v>101837</v>
      </c>
      <c r="B1838" t="s">
        <v>3967</v>
      </c>
      <c r="C1838" s="94"/>
    </row>
    <row r="1839" spans="1:3" customFormat="1" x14ac:dyDescent="0.25">
      <c r="A1839">
        <v>101838</v>
      </c>
      <c r="B1839" t="s">
        <v>3968</v>
      </c>
      <c r="C1839" s="94"/>
    </row>
    <row r="1840" spans="1:3" customFormat="1" x14ac:dyDescent="0.25">
      <c r="A1840">
        <v>101839</v>
      </c>
      <c r="B1840" t="s">
        <v>3969</v>
      </c>
      <c r="C1840" s="94"/>
    </row>
    <row r="1841" spans="1:3" customFormat="1" x14ac:dyDescent="0.25">
      <c r="A1841">
        <v>101840</v>
      </c>
      <c r="B1841" t="s">
        <v>3970</v>
      </c>
      <c r="C1841" s="94"/>
    </row>
    <row r="1842" spans="1:3" customFormat="1" x14ac:dyDescent="0.25">
      <c r="A1842">
        <v>101841</v>
      </c>
      <c r="B1842" t="s">
        <v>3971</v>
      </c>
      <c r="C1842" s="94"/>
    </row>
    <row r="1843" spans="1:3" customFormat="1" x14ac:dyDescent="0.25">
      <c r="A1843">
        <v>101842</v>
      </c>
      <c r="B1843" t="s">
        <v>3973</v>
      </c>
      <c r="C1843" s="94"/>
    </row>
    <row r="1844" spans="1:3" customFormat="1" x14ac:dyDescent="0.25">
      <c r="A1844">
        <v>101843</v>
      </c>
      <c r="B1844" t="s">
        <v>3974</v>
      </c>
      <c r="C1844" s="94"/>
    </row>
    <row r="1845" spans="1:3" customFormat="1" x14ac:dyDescent="0.25">
      <c r="A1845">
        <v>101844</v>
      </c>
      <c r="B1845" t="s">
        <v>3975</v>
      </c>
      <c r="C1845" s="94"/>
    </row>
    <row r="1846" spans="1:3" customFormat="1" x14ac:dyDescent="0.25">
      <c r="A1846">
        <v>101845</v>
      </c>
      <c r="B1846" t="s">
        <v>3972</v>
      </c>
      <c r="C1846" s="94"/>
    </row>
    <row r="1847" spans="1:3" customFormat="1" x14ac:dyDescent="0.25">
      <c r="A1847">
        <v>101846</v>
      </c>
      <c r="B1847" t="s">
        <v>3976</v>
      </c>
      <c r="C1847" s="94"/>
    </row>
    <row r="1848" spans="1:3" customFormat="1" x14ac:dyDescent="0.25">
      <c r="A1848">
        <v>101847</v>
      </c>
      <c r="B1848" t="s">
        <v>11206</v>
      </c>
      <c r="C1848" s="94"/>
    </row>
    <row r="1849" spans="1:3" customFormat="1" x14ac:dyDescent="0.25">
      <c r="A1849">
        <v>101848</v>
      </c>
      <c r="B1849" t="s">
        <v>3977</v>
      </c>
      <c r="C1849" s="94"/>
    </row>
    <row r="1850" spans="1:3" customFormat="1" x14ac:dyDescent="0.25">
      <c r="A1850">
        <v>101849</v>
      </c>
      <c r="B1850" t="s">
        <v>3978</v>
      </c>
      <c r="C1850" s="94"/>
    </row>
    <row r="1851" spans="1:3" customFormat="1" x14ac:dyDescent="0.25">
      <c r="A1851">
        <v>101850</v>
      </c>
      <c r="B1851" t="s">
        <v>3979</v>
      </c>
      <c r="C1851" s="94"/>
    </row>
    <row r="1852" spans="1:3" customFormat="1" x14ac:dyDescent="0.25">
      <c r="A1852">
        <v>101851</v>
      </c>
      <c r="B1852" t="s">
        <v>3980</v>
      </c>
      <c r="C1852" s="94"/>
    </row>
    <row r="1853" spans="1:3" customFormat="1" x14ac:dyDescent="0.25">
      <c r="A1853">
        <v>101852</v>
      </c>
      <c r="B1853" t="s">
        <v>3981</v>
      </c>
      <c r="C1853" s="94"/>
    </row>
    <row r="1854" spans="1:3" customFormat="1" x14ac:dyDescent="0.25">
      <c r="A1854">
        <v>101853</v>
      </c>
      <c r="B1854" t="s">
        <v>3982</v>
      </c>
      <c r="C1854" s="94"/>
    </row>
    <row r="1855" spans="1:3" customFormat="1" x14ac:dyDescent="0.25">
      <c r="A1855">
        <v>101854</v>
      </c>
      <c r="B1855" t="s">
        <v>3983</v>
      </c>
      <c r="C1855" s="94"/>
    </row>
    <row r="1856" spans="1:3" customFormat="1" x14ac:dyDescent="0.25">
      <c r="A1856">
        <v>101855</v>
      </c>
      <c r="B1856" t="s">
        <v>3984</v>
      </c>
      <c r="C1856" s="94"/>
    </row>
    <row r="1857" spans="1:3" customFormat="1" x14ac:dyDescent="0.25">
      <c r="A1857">
        <v>101856</v>
      </c>
      <c r="B1857" t="s">
        <v>3985</v>
      </c>
      <c r="C1857" s="94"/>
    </row>
    <row r="1858" spans="1:3" customFormat="1" x14ac:dyDescent="0.25">
      <c r="A1858">
        <v>101857</v>
      </c>
      <c r="B1858" t="s">
        <v>3986</v>
      </c>
      <c r="C1858" s="94"/>
    </row>
    <row r="1859" spans="1:3" customFormat="1" x14ac:dyDescent="0.25">
      <c r="A1859">
        <v>101858</v>
      </c>
      <c r="B1859" t="s">
        <v>3987</v>
      </c>
      <c r="C1859" s="94"/>
    </row>
    <row r="1860" spans="1:3" customFormat="1" x14ac:dyDescent="0.25">
      <c r="A1860">
        <v>101859</v>
      </c>
      <c r="B1860" t="s">
        <v>6978</v>
      </c>
      <c r="C1860" s="94"/>
    </row>
    <row r="1861" spans="1:3" customFormat="1" x14ac:dyDescent="0.25">
      <c r="A1861">
        <v>101860</v>
      </c>
      <c r="B1861" t="s">
        <v>6979</v>
      </c>
      <c r="C1861" s="94"/>
    </row>
    <row r="1862" spans="1:3" customFormat="1" x14ac:dyDescent="0.25">
      <c r="A1862">
        <v>101861</v>
      </c>
      <c r="B1862" t="s">
        <v>6980</v>
      </c>
      <c r="C1862" s="94"/>
    </row>
    <row r="1863" spans="1:3" customFormat="1" x14ac:dyDescent="0.25">
      <c r="A1863">
        <v>101862</v>
      </c>
      <c r="B1863" t="s">
        <v>6981</v>
      </c>
      <c r="C1863" s="94"/>
    </row>
    <row r="1864" spans="1:3" customFormat="1" x14ac:dyDescent="0.25">
      <c r="A1864">
        <v>101863</v>
      </c>
      <c r="B1864" t="s">
        <v>6985</v>
      </c>
      <c r="C1864" s="94"/>
    </row>
    <row r="1865" spans="1:3" customFormat="1" x14ac:dyDescent="0.25">
      <c r="A1865">
        <v>101864</v>
      </c>
      <c r="B1865" t="s">
        <v>6986</v>
      </c>
      <c r="C1865" s="94"/>
    </row>
    <row r="1866" spans="1:3" customFormat="1" x14ac:dyDescent="0.25">
      <c r="A1866">
        <v>101865</v>
      </c>
      <c r="B1866" t="s">
        <v>3990</v>
      </c>
      <c r="C1866" s="94"/>
    </row>
    <row r="1867" spans="1:3" customFormat="1" x14ac:dyDescent="0.25">
      <c r="A1867">
        <v>101866</v>
      </c>
      <c r="B1867" t="s">
        <v>6991</v>
      </c>
      <c r="C1867" s="94"/>
    </row>
    <row r="1868" spans="1:3" customFormat="1" x14ac:dyDescent="0.25">
      <c r="A1868">
        <v>101867</v>
      </c>
      <c r="B1868" t="s">
        <v>6992</v>
      </c>
      <c r="C1868" s="94"/>
    </row>
    <row r="1869" spans="1:3" customFormat="1" x14ac:dyDescent="0.25">
      <c r="A1869">
        <v>101868</v>
      </c>
      <c r="B1869" t="s">
        <v>6995</v>
      </c>
      <c r="C1869" s="94"/>
    </row>
    <row r="1870" spans="1:3" customFormat="1" x14ac:dyDescent="0.25">
      <c r="A1870">
        <v>101869</v>
      </c>
      <c r="B1870" t="s">
        <v>3993</v>
      </c>
      <c r="C1870" s="94"/>
    </row>
    <row r="1871" spans="1:3" customFormat="1" x14ac:dyDescent="0.25">
      <c r="A1871">
        <v>101870</v>
      </c>
      <c r="B1871" t="s">
        <v>6996</v>
      </c>
      <c r="C1871" s="94"/>
    </row>
    <row r="1872" spans="1:3" customFormat="1" x14ac:dyDescent="0.25">
      <c r="A1872">
        <v>101871</v>
      </c>
      <c r="B1872" t="s">
        <v>6997</v>
      </c>
      <c r="C1872" s="94"/>
    </row>
    <row r="1873" spans="1:3" customFormat="1" x14ac:dyDescent="0.25">
      <c r="A1873">
        <v>101872</v>
      </c>
      <c r="B1873" t="s">
        <v>6998</v>
      </c>
      <c r="C1873" s="94"/>
    </row>
    <row r="1874" spans="1:3" customFormat="1" x14ac:dyDescent="0.25">
      <c r="A1874">
        <v>101873</v>
      </c>
      <c r="B1874" t="s">
        <v>6999</v>
      </c>
      <c r="C1874" s="94"/>
    </row>
    <row r="1875" spans="1:3" customFormat="1" x14ac:dyDescent="0.25">
      <c r="A1875">
        <v>101874</v>
      </c>
      <c r="B1875" t="s">
        <v>3994</v>
      </c>
      <c r="C1875" s="94"/>
    </row>
    <row r="1876" spans="1:3" customFormat="1" x14ac:dyDescent="0.25">
      <c r="A1876">
        <v>101875</v>
      </c>
      <c r="B1876" t="s">
        <v>3995</v>
      </c>
      <c r="C1876" s="94"/>
    </row>
    <row r="1877" spans="1:3" customFormat="1" x14ac:dyDescent="0.25">
      <c r="A1877">
        <v>101876</v>
      </c>
      <c r="B1877" t="s">
        <v>3996</v>
      </c>
      <c r="C1877" s="94"/>
    </row>
    <row r="1878" spans="1:3" customFormat="1" x14ac:dyDescent="0.25">
      <c r="A1878">
        <v>101877</v>
      </c>
      <c r="B1878" t="s">
        <v>3997</v>
      </c>
      <c r="C1878" s="94"/>
    </row>
    <row r="1879" spans="1:3" customFormat="1" x14ac:dyDescent="0.25">
      <c r="A1879">
        <v>101878</v>
      </c>
      <c r="B1879" t="s">
        <v>3998</v>
      </c>
      <c r="C1879" s="94"/>
    </row>
    <row r="1880" spans="1:3" customFormat="1" x14ac:dyDescent="0.25">
      <c r="A1880">
        <v>101879</v>
      </c>
      <c r="B1880" t="s">
        <v>7001</v>
      </c>
      <c r="C1880" s="94"/>
    </row>
    <row r="1881" spans="1:3" customFormat="1" x14ac:dyDescent="0.25">
      <c r="A1881">
        <v>101880</v>
      </c>
      <c r="B1881" t="s">
        <v>3999</v>
      </c>
      <c r="C1881" s="94"/>
    </row>
    <row r="1882" spans="1:3" customFormat="1" x14ac:dyDescent="0.25">
      <c r="A1882">
        <v>101881</v>
      </c>
      <c r="B1882" t="s">
        <v>7002</v>
      </c>
      <c r="C1882" s="94"/>
    </row>
    <row r="1883" spans="1:3" customFormat="1" x14ac:dyDescent="0.25">
      <c r="A1883">
        <v>101882</v>
      </c>
      <c r="B1883" t="s">
        <v>4000</v>
      </c>
      <c r="C1883" s="94"/>
    </row>
    <row r="1884" spans="1:3" customFormat="1" x14ac:dyDescent="0.25">
      <c r="A1884">
        <v>101883</v>
      </c>
      <c r="B1884" t="s">
        <v>7003</v>
      </c>
      <c r="C1884" s="94"/>
    </row>
    <row r="1885" spans="1:3" customFormat="1" x14ac:dyDescent="0.25">
      <c r="A1885">
        <v>101884</v>
      </c>
      <c r="B1885" t="s">
        <v>7004</v>
      </c>
      <c r="C1885" s="94"/>
    </row>
    <row r="1886" spans="1:3" customFormat="1" x14ac:dyDescent="0.25">
      <c r="A1886">
        <v>101885</v>
      </c>
      <c r="B1886" t="s">
        <v>11207</v>
      </c>
      <c r="C1886" s="94"/>
    </row>
    <row r="1887" spans="1:3" customFormat="1" x14ac:dyDescent="0.25">
      <c r="A1887">
        <v>101886</v>
      </c>
      <c r="B1887" t="s">
        <v>11208</v>
      </c>
      <c r="C1887" s="94"/>
    </row>
    <row r="1888" spans="1:3" customFormat="1" x14ac:dyDescent="0.25">
      <c r="A1888">
        <v>101887</v>
      </c>
      <c r="B1888" t="s">
        <v>11209</v>
      </c>
      <c r="C1888" s="94"/>
    </row>
    <row r="1889" spans="1:3" customFormat="1" x14ac:dyDescent="0.25">
      <c r="A1889">
        <v>101888</v>
      </c>
      <c r="B1889" t="s">
        <v>11210</v>
      </c>
      <c r="C1889" s="94"/>
    </row>
    <row r="1890" spans="1:3" customFormat="1" x14ac:dyDescent="0.25">
      <c r="A1890">
        <v>101889</v>
      </c>
      <c r="B1890" t="s">
        <v>7005</v>
      </c>
      <c r="C1890" s="94"/>
    </row>
    <row r="1891" spans="1:3" customFormat="1" x14ac:dyDescent="0.25">
      <c r="A1891">
        <v>101890</v>
      </c>
      <c r="B1891" t="s">
        <v>7006</v>
      </c>
      <c r="C1891" s="94"/>
    </row>
    <row r="1892" spans="1:3" customFormat="1" x14ac:dyDescent="0.25">
      <c r="A1892">
        <v>101891</v>
      </c>
      <c r="B1892" t="s">
        <v>7007</v>
      </c>
      <c r="C1892" s="94"/>
    </row>
    <row r="1893" spans="1:3" customFormat="1" x14ac:dyDescent="0.25">
      <c r="A1893">
        <v>101892</v>
      </c>
      <c r="B1893" t="s">
        <v>7008</v>
      </c>
      <c r="C1893" s="94"/>
    </row>
    <row r="1894" spans="1:3" customFormat="1" x14ac:dyDescent="0.25">
      <c r="A1894">
        <v>101893</v>
      </c>
      <c r="B1894" t="s">
        <v>4002</v>
      </c>
      <c r="C1894" s="94"/>
    </row>
    <row r="1895" spans="1:3" customFormat="1" x14ac:dyDescent="0.25">
      <c r="A1895">
        <v>101894</v>
      </c>
      <c r="B1895" t="s">
        <v>11211</v>
      </c>
      <c r="C1895" s="94"/>
    </row>
    <row r="1896" spans="1:3" customFormat="1" x14ac:dyDescent="0.25">
      <c r="A1896">
        <v>101895</v>
      </c>
      <c r="B1896" t="s">
        <v>7009</v>
      </c>
      <c r="C1896" s="94"/>
    </row>
    <row r="1897" spans="1:3" customFormat="1" x14ac:dyDescent="0.25">
      <c r="A1897">
        <v>101896</v>
      </c>
      <c r="B1897" t="s">
        <v>7010</v>
      </c>
      <c r="C1897" s="94"/>
    </row>
    <row r="1898" spans="1:3" customFormat="1" x14ac:dyDescent="0.25">
      <c r="A1898">
        <v>101897</v>
      </c>
      <c r="B1898" t="s">
        <v>11212</v>
      </c>
      <c r="C1898" s="94"/>
    </row>
    <row r="1899" spans="1:3" customFormat="1" x14ac:dyDescent="0.25">
      <c r="A1899">
        <v>101898</v>
      </c>
      <c r="B1899" t="s">
        <v>7011</v>
      </c>
      <c r="C1899" s="94"/>
    </row>
    <row r="1900" spans="1:3" customFormat="1" x14ac:dyDescent="0.25">
      <c r="A1900">
        <v>101899</v>
      </c>
      <c r="B1900" t="s">
        <v>7012</v>
      </c>
      <c r="C1900" s="94"/>
    </row>
    <row r="1901" spans="1:3" customFormat="1" x14ac:dyDescent="0.25">
      <c r="A1901">
        <v>101900</v>
      </c>
      <c r="B1901" t="s">
        <v>4003</v>
      </c>
      <c r="C1901" s="94"/>
    </row>
    <row r="1902" spans="1:3" customFormat="1" x14ac:dyDescent="0.25">
      <c r="A1902">
        <v>101901</v>
      </c>
      <c r="B1902" t="s">
        <v>4004</v>
      </c>
      <c r="C1902" s="94"/>
    </row>
    <row r="1903" spans="1:3" customFormat="1" x14ac:dyDescent="0.25">
      <c r="A1903">
        <v>101902</v>
      </c>
      <c r="B1903" t="s">
        <v>4005</v>
      </c>
      <c r="C1903" s="94"/>
    </row>
    <row r="1904" spans="1:3" customFormat="1" x14ac:dyDescent="0.25">
      <c r="A1904">
        <v>101903</v>
      </c>
      <c r="B1904" t="s">
        <v>7013</v>
      </c>
      <c r="C1904" s="94"/>
    </row>
    <row r="1905" spans="1:3" customFormat="1" x14ac:dyDescent="0.25">
      <c r="A1905">
        <v>101904</v>
      </c>
      <c r="B1905" t="s">
        <v>7015</v>
      </c>
      <c r="C1905" s="94"/>
    </row>
    <row r="1906" spans="1:3" customFormat="1" x14ac:dyDescent="0.25">
      <c r="A1906">
        <v>101905</v>
      </c>
      <c r="B1906" t="s">
        <v>4006</v>
      </c>
      <c r="C1906" s="94"/>
    </row>
    <row r="1907" spans="1:3" customFormat="1" x14ac:dyDescent="0.25">
      <c r="A1907">
        <v>101906</v>
      </c>
      <c r="B1907" t="s">
        <v>4007</v>
      </c>
      <c r="C1907" s="94"/>
    </row>
    <row r="1908" spans="1:3" customFormat="1" x14ac:dyDescent="0.25">
      <c r="A1908">
        <v>101907</v>
      </c>
      <c r="B1908" t="s">
        <v>11213</v>
      </c>
      <c r="C1908" s="94"/>
    </row>
    <row r="1909" spans="1:3" customFormat="1" x14ac:dyDescent="0.25">
      <c r="A1909">
        <v>101908</v>
      </c>
      <c r="B1909" t="s">
        <v>7017</v>
      </c>
      <c r="C1909" s="94"/>
    </row>
    <row r="1910" spans="1:3" customFormat="1" x14ac:dyDescent="0.25">
      <c r="A1910">
        <v>101909</v>
      </c>
      <c r="B1910" t="s">
        <v>4009</v>
      </c>
      <c r="C1910" s="94"/>
    </row>
    <row r="1911" spans="1:3" customFormat="1" x14ac:dyDescent="0.25">
      <c r="A1911">
        <v>101910</v>
      </c>
      <c r="B1911" t="s">
        <v>4012</v>
      </c>
      <c r="C1911" s="94"/>
    </row>
    <row r="1912" spans="1:3" customFormat="1" x14ac:dyDescent="0.25">
      <c r="A1912">
        <v>101911</v>
      </c>
      <c r="B1912" t="s">
        <v>7025</v>
      </c>
      <c r="C1912" s="94"/>
    </row>
    <row r="1913" spans="1:3" customFormat="1" x14ac:dyDescent="0.25">
      <c r="A1913">
        <v>101912</v>
      </c>
      <c r="B1913" t="s">
        <v>7027</v>
      </c>
      <c r="C1913" s="94"/>
    </row>
    <row r="1914" spans="1:3" customFormat="1" x14ac:dyDescent="0.25">
      <c r="A1914">
        <v>101913</v>
      </c>
      <c r="B1914" t="s">
        <v>7029</v>
      </c>
      <c r="C1914" s="94"/>
    </row>
    <row r="1915" spans="1:3" customFormat="1" x14ac:dyDescent="0.25">
      <c r="A1915">
        <v>101914</v>
      </c>
      <c r="B1915" t="s">
        <v>7032</v>
      </c>
      <c r="C1915" s="94"/>
    </row>
    <row r="1916" spans="1:3" customFormat="1" x14ac:dyDescent="0.25">
      <c r="A1916">
        <v>101915</v>
      </c>
      <c r="B1916" t="s">
        <v>7033</v>
      </c>
      <c r="C1916" s="94"/>
    </row>
    <row r="1917" spans="1:3" customFormat="1" x14ac:dyDescent="0.25">
      <c r="A1917">
        <v>101916</v>
      </c>
      <c r="B1917" t="s">
        <v>4013</v>
      </c>
      <c r="C1917" s="94"/>
    </row>
    <row r="1918" spans="1:3" customFormat="1" x14ac:dyDescent="0.25">
      <c r="A1918">
        <v>101917</v>
      </c>
      <c r="B1918" t="s">
        <v>7035</v>
      </c>
      <c r="C1918" s="94"/>
    </row>
    <row r="1919" spans="1:3" customFormat="1" x14ac:dyDescent="0.25">
      <c r="A1919">
        <v>101918</v>
      </c>
      <c r="B1919" t="s">
        <v>4014</v>
      </c>
      <c r="C1919" s="94"/>
    </row>
    <row r="1920" spans="1:3" customFormat="1" x14ac:dyDescent="0.25">
      <c r="A1920">
        <v>101919</v>
      </c>
      <c r="B1920" t="s">
        <v>7036</v>
      </c>
      <c r="C1920" s="94"/>
    </row>
    <row r="1921" spans="1:3" customFormat="1" x14ac:dyDescent="0.25">
      <c r="A1921">
        <v>101920</v>
      </c>
      <c r="B1921" t="s">
        <v>7037</v>
      </c>
      <c r="C1921" s="94"/>
    </row>
    <row r="1922" spans="1:3" customFormat="1" x14ac:dyDescent="0.25">
      <c r="A1922">
        <v>101921</v>
      </c>
      <c r="B1922" t="s">
        <v>7038</v>
      </c>
      <c r="C1922" s="94"/>
    </row>
    <row r="1923" spans="1:3" customFormat="1" x14ac:dyDescent="0.25">
      <c r="A1923">
        <v>101922</v>
      </c>
      <c r="B1923" t="s">
        <v>7039</v>
      </c>
      <c r="C1923" s="94"/>
    </row>
    <row r="1924" spans="1:3" customFormat="1" x14ac:dyDescent="0.25">
      <c r="A1924">
        <v>101923</v>
      </c>
      <c r="B1924" t="s">
        <v>4016</v>
      </c>
      <c r="C1924" s="94"/>
    </row>
    <row r="1925" spans="1:3" customFormat="1" x14ac:dyDescent="0.25">
      <c r="A1925">
        <v>101924</v>
      </c>
      <c r="B1925" t="s">
        <v>7041</v>
      </c>
      <c r="C1925" s="94"/>
    </row>
    <row r="1926" spans="1:3" customFormat="1" x14ac:dyDescent="0.25">
      <c r="A1926">
        <v>101925</v>
      </c>
      <c r="B1926" t="s">
        <v>7042</v>
      </c>
      <c r="C1926" s="94"/>
    </row>
    <row r="1927" spans="1:3" customFormat="1" x14ac:dyDescent="0.25">
      <c r="A1927">
        <v>101926</v>
      </c>
      <c r="B1927" t="s">
        <v>11214</v>
      </c>
      <c r="C1927" s="94"/>
    </row>
    <row r="1928" spans="1:3" customFormat="1" x14ac:dyDescent="0.25">
      <c r="A1928">
        <v>101927</v>
      </c>
      <c r="B1928" t="s">
        <v>6982</v>
      </c>
      <c r="C1928" s="94"/>
    </row>
    <row r="1929" spans="1:3" customFormat="1" x14ac:dyDescent="0.25">
      <c r="A1929">
        <v>101928</v>
      </c>
      <c r="B1929" t="s">
        <v>6983</v>
      </c>
      <c r="C1929" s="94"/>
    </row>
    <row r="1930" spans="1:3" customFormat="1" x14ac:dyDescent="0.25">
      <c r="A1930">
        <v>101929</v>
      </c>
      <c r="B1930" t="s">
        <v>6984</v>
      </c>
      <c r="C1930" s="94"/>
    </row>
    <row r="1931" spans="1:3" customFormat="1" x14ac:dyDescent="0.25">
      <c r="A1931">
        <v>101930</v>
      </c>
      <c r="B1931" t="s">
        <v>6987</v>
      </c>
      <c r="C1931" s="94"/>
    </row>
    <row r="1932" spans="1:3" customFormat="1" x14ac:dyDescent="0.25">
      <c r="A1932">
        <v>101931</v>
      </c>
      <c r="B1932" t="s">
        <v>6988</v>
      </c>
      <c r="C1932" s="94"/>
    </row>
    <row r="1933" spans="1:3" customFormat="1" x14ac:dyDescent="0.25">
      <c r="A1933">
        <v>101932</v>
      </c>
      <c r="B1933" t="s">
        <v>6989</v>
      </c>
      <c r="C1933" s="94"/>
    </row>
    <row r="1934" spans="1:3" customFormat="1" x14ac:dyDescent="0.25">
      <c r="A1934">
        <v>101933</v>
      </c>
      <c r="B1934" t="s">
        <v>3988</v>
      </c>
      <c r="C1934" s="94"/>
    </row>
    <row r="1935" spans="1:3" customFormat="1" x14ac:dyDescent="0.25">
      <c r="A1935">
        <v>101934</v>
      </c>
      <c r="B1935" t="s">
        <v>6990</v>
      </c>
      <c r="C1935" s="94"/>
    </row>
    <row r="1936" spans="1:3" customFormat="1" x14ac:dyDescent="0.25">
      <c r="A1936">
        <v>101935</v>
      </c>
      <c r="B1936" t="s">
        <v>3989</v>
      </c>
      <c r="C1936" s="94"/>
    </row>
    <row r="1937" spans="1:3" customFormat="1" x14ac:dyDescent="0.25">
      <c r="A1937">
        <v>101936</v>
      </c>
      <c r="B1937" t="s">
        <v>6993</v>
      </c>
      <c r="C1937" s="94"/>
    </row>
    <row r="1938" spans="1:3" customFormat="1" x14ac:dyDescent="0.25">
      <c r="A1938">
        <v>101937</v>
      </c>
      <c r="B1938" t="s">
        <v>3991</v>
      </c>
      <c r="C1938" s="94"/>
    </row>
    <row r="1939" spans="1:3" customFormat="1" x14ac:dyDescent="0.25">
      <c r="A1939">
        <v>101938</v>
      </c>
      <c r="B1939" t="s">
        <v>6994</v>
      </c>
      <c r="C1939" s="94"/>
    </row>
    <row r="1940" spans="1:3" customFormat="1" x14ac:dyDescent="0.25">
      <c r="A1940">
        <v>101939</v>
      </c>
      <c r="B1940" t="s">
        <v>3992</v>
      </c>
      <c r="C1940" s="94"/>
    </row>
    <row r="1941" spans="1:3" customFormat="1" x14ac:dyDescent="0.25">
      <c r="A1941">
        <v>101940</v>
      </c>
      <c r="B1941" t="s">
        <v>7000</v>
      </c>
      <c r="C1941" s="94"/>
    </row>
    <row r="1942" spans="1:3" customFormat="1" x14ac:dyDescent="0.25">
      <c r="A1942">
        <v>101941</v>
      </c>
      <c r="B1942" t="s">
        <v>4001</v>
      </c>
      <c r="C1942" s="94"/>
    </row>
    <row r="1943" spans="1:3" customFormat="1" x14ac:dyDescent="0.25">
      <c r="A1943">
        <v>101942</v>
      </c>
      <c r="B1943" t="s">
        <v>7014</v>
      </c>
      <c r="C1943" s="94"/>
    </row>
    <row r="1944" spans="1:3" customFormat="1" x14ac:dyDescent="0.25">
      <c r="A1944">
        <v>101943</v>
      </c>
      <c r="B1944" t="s">
        <v>7016</v>
      </c>
      <c r="C1944" s="94"/>
    </row>
    <row r="1945" spans="1:3" customFormat="1" x14ac:dyDescent="0.25">
      <c r="A1945">
        <v>101944</v>
      </c>
      <c r="B1945" t="s">
        <v>4008</v>
      </c>
      <c r="C1945" s="94"/>
    </row>
    <row r="1946" spans="1:3" customFormat="1" x14ac:dyDescent="0.25">
      <c r="A1946">
        <v>101945</v>
      </c>
      <c r="B1946" t="s">
        <v>7018</v>
      </c>
      <c r="C1946" s="94"/>
    </row>
    <row r="1947" spans="1:3" customFormat="1" x14ac:dyDescent="0.25">
      <c r="A1947">
        <v>101946</v>
      </c>
      <c r="B1947" t="s">
        <v>7019</v>
      </c>
      <c r="C1947" s="94"/>
    </row>
    <row r="1948" spans="1:3" customFormat="1" x14ac:dyDescent="0.25">
      <c r="A1948">
        <v>101947</v>
      </c>
      <c r="B1948" t="s">
        <v>7020</v>
      </c>
      <c r="C1948" s="94"/>
    </row>
    <row r="1949" spans="1:3" customFormat="1" x14ac:dyDescent="0.25">
      <c r="A1949">
        <v>101948</v>
      </c>
      <c r="B1949" t="s">
        <v>7021</v>
      </c>
      <c r="C1949" s="94"/>
    </row>
    <row r="1950" spans="1:3" customFormat="1" x14ac:dyDescent="0.25">
      <c r="A1950">
        <v>101949</v>
      </c>
      <c r="B1950" t="s">
        <v>7022</v>
      </c>
      <c r="C1950" s="94"/>
    </row>
    <row r="1951" spans="1:3" customFormat="1" x14ac:dyDescent="0.25">
      <c r="A1951">
        <v>101950</v>
      </c>
      <c r="B1951" t="s">
        <v>7023</v>
      </c>
      <c r="C1951" s="94"/>
    </row>
    <row r="1952" spans="1:3" customFormat="1" x14ac:dyDescent="0.25">
      <c r="A1952">
        <v>101951</v>
      </c>
      <c r="B1952" t="s">
        <v>7024</v>
      </c>
      <c r="C1952" s="94"/>
    </row>
    <row r="1953" spans="1:3" customFormat="1" x14ac:dyDescent="0.25">
      <c r="A1953">
        <v>101952</v>
      </c>
      <c r="B1953" t="s">
        <v>4010</v>
      </c>
      <c r="C1953" s="94"/>
    </row>
    <row r="1954" spans="1:3" customFormat="1" x14ac:dyDescent="0.25">
      <c r="A1954">
        <v>101953</v>
      </c>
      <c r="B1954" t="s">
        <v>7026</v>
      </c>
      <c r="C1954" s="94"/>
    </row>
    <row r="1955" spans="1:3" customFormat="1" x14ac:dyDescent="0.25">
      <c r="A1955">
        <v>101954</v>
      </c>
      <c r="B1955" t="s">
        <v>4011</v>
      </c>
      <c r="C1955" s="94"/>
    </row>
    <row r="1956" spans="1:3" customFormat="1" x14ac:dyDescent="0.25">
      <c r="A1956">
        <v>101955</v>
      </c>
      <c r="B1956" t="s">
        <v>7028</v>
      </c>
      <c r="C1956" s="94"/>
    </row>
    <row r="1957" spans="1:3" customFormat="1" x14ac:dyDescent="0.25">
      <c r="A1957">
        <v>101956</v>
      </c>
      <c r="B1957" t="s">
        <v>7030</v>
      </c>
      <c r="C1957" s="94"/>
    </row>
    <row r="1958" spans="1:3" customFormat="1" x14ac:dyDescent="0.25">
      <c r="A1958">
        <v>101957</v>
      </c>
      <c r="B1958" t="s">
        <v>7031</v>
      </c>
      <c r="C1958" s="94"/>
    </row>
    <row r="1959" spans="1:3" customFormat="1" x14ac:dyDescent="0.25">
      <c r="A1959">
        <v>101958</v>
      </c>
      <c r="B1959" t="s">
        <v>7034</v>
      </c>
      <c r="C1959" s="94"/>
    </row>
    <row r="1960" spans="1:3" customFormat="1" x14ac:dyDescent="0.25">
      <c r="A1960">
        <v>101959</v>
      </c>
      <c r="B1960" t="s">
        <v>7040</v>
      </c>
      <c r="C1960" s="94"/>
    </row>
    <row r="1961" spans="1:3" customFormat="1" x14ac:dyDescent="0.25">
      <c r="A1961">
        <v>101960</v>
      </c>
      <c r="B1961" t="s">
        <v>4015</v>
      </c>
      <c r="C1961" s="94"/>
    </row>
    <row r="1962" spans="1:3" customFormat="1" x14ac:dyDescent="0.25">
      <c r="A1962">
        <v>101961</v>
      </c>
      <c r="B1962" t="s">
        <v>7043</v>
      </c>
      <c r="C1962" s="94"/>
    </row>
    <row r="1963" spans="1:3" customFormat="1" x14ac:dyDescent="0.25">
      <c r="A1963">
        <v>101962</v>
      </c>
      <c r="B1963" t="s">
        <v>7044</v>
      </c>
      <c r="C1963" s="94"/>
    </row>
    <row r="1964" spans="1:3" customFormat="1" x14ac:dyDescent="0.25">
      <c r="A1964">
        <v>101963</v>
      </c>
      <c r="B1964" t="s">
        <v>4017</v>
      </c>
      <c r="C1964" s="94"/>
    </row>
    <row r="1965" spans="1:3" customFormat="1" x14ac:dyDescent="0.25">
      <c r="A1965">
        <v>101964</v>
      </c>
      <c r="B1965" t="s">
        <v>4018</v>
      </c>
      <c r="C1965" s="94"/>
    </row>
    <row r="1966" spans="1:3" customFormat="1" x14ac:dyDescent="0.25">
      <c r="A1966">
        <v>101965</v>
      </c>
      <c r="B1966" t="s">
        <v>4019</v>
      </c>
      <c r="C1966" s="94"/>
    </row>
    <row r="1967" spans="1:3" customFormat="1" x14ac:dyDescent="0.25">
      <c r="A1967">
        <v>101966</v>
      </c>
      <c r="B1967" t="s">
        <v>4020</v>
      </c>
      <c r="C1967" s="94"/>
    </row>
    <row r="1968" spans="1:3" customFormat="1" x14ac:dyDescent="0.25">
      <c r="A1968">
        <v>101967</v>
      </c>
      <c r="B1968" t="s">
        <v>4021</v>
      </c>
      <c r="C1968" s="94"/>
    </row>
    <row r="1969" spans="1:3" customFormat="1" x14ac:dyDescent="0.25">
      <c r="A1969">
        <v>101968</v>
      </c>
      <c r="B1969" t="s">
        <v>4022</v>
      </c>
      <c r="C1969" s="94"/>
    </row>
    <row r="1970" spans="1:3" customFormat="1" x14ac:dyDescent="0.25">
      <c r="A1970">
        <v>101969</v>
      </c>
      <c r="B1970" t="s">
        <v>4023</v>
      </c>
      <c r="C1970" s="94"/>
    </row>
    <row r="1971" spans="1:3" customFormat="1" x14ac:dyDescent="0.25">
      <c r="A1971">
        <v>101970</v>
      </c>
      <c r="B1971" t="s">
        <v>4024</v>
      </c>
      <c r="C1971" s="94"/>
    </row>
    <row r="1972" spans="1:3" customFormat="1" x14ac:dyDescent="0.25">
      <c r="A1972">
        <v>101971</v>
      </c>
      <c r="B1972" t="s">
        <v>4025</v>
      </c>
      <c r="C1972" s="94"/>
    </row>
    <row r="1973" spans="1:3" customFormat="1" x14ac:dyDescent="0.25">
      <c r="A1973">
        <v>101972</v>
      </c>
      <c r="B1973" t="s">
        <v>4026</v>
      </c>
      <c r="C1973" s="94"/>
    </row>
    <row r="1974" spans="1:3" customFormat="1" x14ac:dyDescent="0.25">
      <c r="A1974">
        <v>101973</v>
      </c>
      <c r="B1974" t="s">
        <v>4027</v>
      </c>
      <c r="C1974" s="94"/>
    </row>
    <row r="1975" spans="1:3" customFormat="1" x14ac:dyDescent="0.25">
      <c r="A1975">
        <v>101974</v>
      </c>
      <c r="B1975" t="s">
        <v>4028</v>
      </c>
      <c r="C1975" s="94"/>
    </row>
    <row r="1976" spans="1:3" customFormat="1" x14ac:dyDescent="0.25">
      <c r="A1976">
        <v>101975</v>
      </c>
      <c r="B1976" t="s">
        <v>11215</v>
      </c>
      <c r="C1976" s="94"/>
    </row>
    <row r="1977" spans="1:3" customFormat="1" x14ac:dyDescent="0.25">
      <c r="A1977">
        <v>101976</v>
      </c>
      <c r="B1977" t="s">
        <v>4029</v>
      </c>
      <c r="C1977" s="94"/>
    </row>
    <row r="1978" spans="1:3" customFormat="1" x14ac:dyDescent="0.25">
      <c r="A1978">
        <v>101977</v>
      </c>
      <c r="B1978" t="s">
        <v>4030</v>
      </c>
      <c r="C1978" s="94"/>
    </row>
    <row r="1979" spans="1:3" customFormat="1" x14ac:dyDescent="0.25">
      <c r="A1979">
        <v>101978</v>
      </c>
      <c r="B1979" t="s">
        <v>4031</v>
      </c>
      <c r="C1979" s="94"/>
    </row>
    <row r="1980" spans="1:3" customFormat="1" x14ac:dyDescent="0.25">
      <c r="A1980">
        <v>101979</v>
      </c>
      <c r="B1980" t="s">
        <v>4032</v>
      </c>
      <c r="C1980" s="94"/>
    </row>
    <row r="1981" spans="1:3" customFormat="1" x14ac:dyDescent="0.25">
      <c r="A1981">
        <v>101980</v>
      </c>
      <c r="B1981" t="s">
        <v>4033</v>
      </c>
      <c r="C1981" s="94"/>
    </row>
    <row r="1982" spans="1:3" customFormat="1" x14ac:dyDescent="0.25">
      <c r="A1982">
        <v>101981</v>
      </c>
      <c r="B1982" t="s">
        <v>4034</v>
      </c>
      <c r="C1982" s="94"/>
    </row>
    <row r="1983" spans="1:3" customFormat="1" x14ac:dyDescent="0.25">
      <c r="A1983">
        <v>101982</v>
      </c>
      <c r="B1983" t="s">
        <v>4035</v>
      </c>
      <c r="C1983" s="94"/>
    </row>
    <row r="1984" spans="1:3" customFormat="1" x14ac:dyDescent="0.25">
      <c r="A1984">
        <v>101983</v>
      </c>
      <c r="B1984" t="s">
        <v>4036</v>
      </c>
      <c r="C1984" s="94"/>
    </row>
    <row r="1985" spans="1:3" customFormat="1" x14ac:dyDescent="0.25">
      <c r="A1985">
        <v>101984</v>
      </c>
      <c r="B1985" t="s">
        <v>4037</v>
      </c>
      <c r="C1985" s="94"/>
    </row>
    <row r="1986" spans="1:3" customFormat="1" x14ac:dyDescent="0.25">
      <c r="A1986">
        <v>101985</v>
      </c>
      <c r="B1986" t="s">
        <v>11216</v>
      </c>
      <c r="C1986" s="94"/>
    </row>
    <row r="1987" spans="1:3" customFormat="1" x14ac:dyDescent="0.25">
      <c r="A1987">
        <v>101986</v>
      </c>
      <c r="B1987" t="s">
        <v>4038</v>
      </c>
      <c r="C1987" s="94"/>
    </row>
    <row r="1988" spans="1:3" customFormat="1" x14ac:dyDescent="0.25">
      <c r="A1988">
        <v>101987</v>
      </c>
      <c r="B1988" t="s">
        <v>4039</v>
      </c>
      <c r="C1988" s="94"/>
    </row>
    <row r="1989" spans="1:3" customFormat="1" x14ac:dyDescent="0.25">
      <c r="A1989">
        <v>101988</v>
      </c>
      <c r="B1989" t="s">
        <v>4040</v>
      </c>
      <c r="C1989" s="94"/>
    </row>
    <row r="1990" spans="1:3" customFormat="1" x14ac:dyDescent="0.25">
      <c r="A1990">
        <v>101989</v>
      </c>
      <c r="B1990" t="s">
        <v>4041</v>
      </c>
      <c r="C1990" s="94"/>
    </row>
    <row r="1991" spans="1:3" customFormat="1" x14ac:dyDescent="0.25">
      <c r="A1991">
        <v>101990</v>
      </c>
      <c r="B1991" t="s">
        <v>11217</v>
      </c>
      <c r="C1991" s="94"/>
    </row>
    <row r="1992" spans="1:3" customFormat="1" x14ac:dyDescent="0.25">
      <c r="A1992">
        <v>101991</v>
      </c>
      <c r="B1992" t="s">
        <v>4042</v>
      </c>
      <c r="C1992" s="94"/>
    </row>
    <row r="1993" spans="1:3" customFormat="1" x14ac:dyDescent="0.25">
      <c r="A1993">
        <v>101992</v>
      </c>
      <c r="B1993" t="s">
        <v>4043</v>
      </c>
      <c r="C1993" s="94"/>
    </row>
    <row r="1994" spans="1:3" customFormat="1" x14ac:dyDescent="0.25">
      <c r="A1994">
        <v>101993</v>
      </c>
      <c r="B1994" t="s">
        <v>4044</v>
      </c>
      <c r="C1994" s="94"/>
    </row>
    <row r="1995" spans="1:3" customFormat="1" x14ac:dyDescent="0.25">
      <c r="A1995">
        <v>101994</v>
      </c>
      <c r="B1995" t="s">
        <v>11218</v>
      </c>
      <c r="C1995" s="94"/>
    </row>
    <row r="1996" spans="1:3" customFormat="1" x14ac:dyDescent="0.25">
      <c r="A1996">
        <v>101995</v>
      </c>
      <c r="B1996" t="s">
        <v>4045</v>
      </c>
      <c r="C1996" s="94"/>
    </row>
    <row r="1997" spans="1:3" customFormat="1" x14ac:dyDescent="0.25">
      <c r="A1997">
        <v>101996</v>
      </c>
      <c r="B1997" t="s">
        <v>4046</v>
      </c>
      <c r="C1997" s="94"/>
    </row>
    <row r="1998" spans="1:3" customFormat="1" x14ac:dyDescent="0.25">
      <c r="A1998">
        <v>101997</v>
      </c>
      <c r="B1998" t="s">
        <v>4047</v>
      </c>
      <c r="C1998" s="94"/>
    </row>
    <row r="1999" spans="1:3" customFormat="1" x14ac:dyDescent="0.25">
      <c r="A1999">
        <v>101998</v>
      </c>
      <c r="B1999" t="s">
        <v>7045</v>
      </c>
      <c r="C1999" s="94"/>
    </row>
    <row r="2000" spans="1:3" customFormat="1" x14ac:dyDescent="0.25">
      <c r="A2000">
        <v>101999</v>
      </c>
      <c r="B2000" t="s">
        <v>4048</v>
      </c>
      <c r="C2000" s="94"/>
    </row>
    <row r="2001" spans="1:3" customFormat="1" x14ac:dyDescent="0.25">
      <c r="A2001">
        <v>102000</v>
      </c>
      <c r="B2001" t="s">
        <v>4049</v>
      </c>
      <c r="C2001" s="94"/>
    </row>
    <row r="2002" spans="1:3" customFormat="1" x14ac:dyDescent="0.25">
      <c r="A2002">
        <v>102001</v>
      </c>
      <c r="B2002" t="s">
        <v>4050</v>
      </c>
      <c r="C2002" s="94"/>
    </row>
    <row r="2003" spans="1:3" customFormat="1" x14ac:dyDescent="0.25">
      <c r="A2003">
        <v>102002</v>
      </c>
      <c r="B2003" t="s">
        <v>4051</v>
      </c>
      <c r="C2003" s="94"/>
    </row>
    <row r="2004" spans="1:3" customFormat="1" x14ac:dyDescent="0.25">
      <c r="A2004">
        <v>102003</v>
      </c>
      <c r="B2004" t="s">
        <v>4052</v>
      </c>
      <c r="C2004" s="94"/>
    </row>
    <row r="2005" spans="1:3" customFormat="1" x14ac:dyDescent="0.25">
      <c r="A2005">
        <v>102004</v>
      </c>
      <c r="B2005" t="s">
        <v>4053</v>
      </c>
      <c r="C2005" s="94"/>
    </row>
    <row r="2006" spans="1:3" customFormat="1" x14ac:dyDescent="0.25">
      <c r="A2006">
        <v>102005</v>
      </c>
      <c r="B2006" t="s">
        <v>4054</v>
      </c>
      <c r="C2006" s="94"/>
    </row>
    <row r="2007" spans="1:3" customFormat="1" x14ac:dyDescent="0.25">
      <c r="A2007">
        <v>102006</v>
      </c>
      <c r="B2007" t="s">
        <v>4055</v>
      </c>
      <c r="C2007" s="94"/>
    </row>
    <row r="2008" spans="1:3" customFormat="1" x14ac:dyDescent="0.25">
      <c r="A2008">
        <v>102007</v>
      </c>
      <c r="B2008" t="s">
        <v>4056</v>
      </c>
      <c r="C2008" s="94"/>
    </row>
    <row r="2009" spans="1:3" customFormat="1" x14ac:dyDescent="0.25">
      <c r="A2009">
        <v>102008</v>
      </c>
      <c r="B2009" t="s">
        <v>4057</v>
      </c>
      <c r="C2009" s="94"/>
    </row>
    <row r="2010" spans="1:3" customFormat="1" x14ac:dyDescent="0.25">
      <c r="A2010">
        <v>102009</v>
      </c>
      <c r="B2010" t="s">
        <v>4058</v>
      </c>
      <c r="C2010" s="94"/>
    </row>
    <row r="2011" spans="1:3" customFormat="1" x14ac:dyDescent="0.25">
      <c r="A2011">
        <v>102010</v>
      </c>
      <c r="B2011" t="s">
        <v>7046</v>
      </c>
      <c r="C2011" s="94"/>
    </row>
    <row r="2012" spans="1:3" customFormat="1" x14ac:dyDescent="0.25">
      <c r="A2012">
        <v>102011</v>
      </c>
      <c r="B2012" t="s">
        <v>4059</v>
      </c>
      <c r="C2012" s="94"/>
    </row>
    <row r="2013" spans="1:3" customFormat="1" x14ac:dyDescent="0.25">
      <c r="A2013">
        <v>102012</v>
      </c>
      <c r="B2013" t="s">
        <v>4060</v>
      </c>
      <c r="C2013" s="94"/>
    </row>
    <row r="2014" spans="1:3" customFormat="1" x14ac:dyDescent="0.25">
      <c r="A2014">
        <v>102013</v>
      </c>
      <c r="B2014" t="s">
        <v>4061</v>
      </c>
      <c r="C2014" s="94"/>
    </row>
    <row r="2015" spans="1:3" customFormat="1" x14ac:dyDescent="0.25">
      <c r="A2015">
        <v>102014</v>
      </c>
      <c r="B2015" t="s">
        <v>4064</v>
      </c>
      <c r="C2015" s="94"/>
    </row>
    <row r="2016" spans="1:3" customFormat="1" x14ac:dyDescent="0.25">
      <c r="A2016">
        <v>102015</v>
      </c>
      <c r="B2016" t="s">
        <v>4062</v>
      </c>
      <c r="C2016" s="94"/>
    </row>
    <row r="2017" spans="1:3" customFormat="1" x14ac:dyDescent="0.25">
      <c r="A2017">
        <v>102016</v>
      </c>
      <c r="B2017" t="s">
        <v>4063</v>
      </c>
      <c r="C2017" s="94"/>
    </row>
    <row r="2018" spans="1:3" customFormat="1" x14ac:dyDescent="0.25">
      <c r="A2018">
        <v>102017</v>
      </c>
      <c r="B2018" t="s">
        <v>4065</v>
      </c>
      <c r="C2018" s="94"/>
    </row>
    <row r="2019" spans="1:3" customFormat="1" x14ac:dyDescent="0.25">
      <c r="A2019">
        <v>102018</v>
      </c>
      <c r="B2019" t="s">
        <v>4066</v>
      </c>
      <c r="C2019" s="94"/>
    </row>
    <row r="2020" spans="1:3" customFormat="1" x14ac:dyDescent="0.25">
      <c r="A2020">
        <v>102019</v>
      </c>
      <c r="B2020" t="s">
        <v>4067</v>
      </c>
      <c r="C2020" s="94"/>
    </row>
    <row r="2021" spans="1:3" customFormat="1" x14ac:dyDescent="0.25">
      <c r="A2021">
        <v>102020</v>
      </c>
      <c r="B2021" t="s">
        <v>4068</v>
      </c>
      <c r="C2021" s="94"/>
    </row>
    <row r="2022" spans="1:3" customFormat="1" x14ac:dyDescent="0.25">
      <c r="A2022">
        <v>102021</v>
      </c>
      <c r="B2022" t="s">
        <v>11219</v>
      </c>
      <c r="C2022" s="94"/>
    </row>
    <row r="2023" spans="1:3" customFormat="1" x14ac:dyDescent="0.25">
      <c r="A2023">
        <v>102022</v>
      </c>
      <c r="B2023" t="s">
        <v>11220</v>
      </c>
      <c r="C2023" s="94"/>
    </row>
    <row r="2024" spans="1:3" customFormat="1" x14ac:dyDescent="0.25">
      <c r="A2024">
        <v>102023</v>
      </c>
      <c r="B2024" t="s">
        <v>4069</v>
      </c>
      <c r="C2024" s="94"/>
    </row>
    <row r="2025" spans="1:3" customFormat="1" x14ac:dyDescent="0.25">
      <c r="A2025">
        <v>102024</v>
      </c>
      <c r="B2025" t="s">
        <v>4070</v>
      </c>
      <c r="C2025" s="94"/>
    </row>
    <row r="2026" spans="1:3" customFormat="1" x14ac:dyDescent="0.25">
      <c r="A2026">
        <v>102025</v>
      </c>
      <c r="B2026" t="s">
        <v>4071</v>
      </c>
      <c r="C2026" s="94"/>
    </row>
    <row r="2027" spans="1:3" customFormat="1" x14ac:dyDescent="0.25">
      <c r="A2027">
        <v>102026</v>
      </c>
      <c r="B2027" t="s">
        <v>4072</v>
      </c>
      <c r="C2027" s="94"/>
    </row>
    <row r="2028" spans="1:3" customFormat="1" x14ac:dyDescent="0.25">
      <c r="A2028">
        <v>102027</v>
      </c>
      <c r="B2028" t="s">
        <v>4073</v>
      </c>
      <c r="C2028" s="94"/>
    </row>
    <row r="2029" spans="1:3" customFormat="1" x14ac:dyDescent="0.25">
      <c r="A2029">
        <v>102028</v>
      </c>
      <c r="B2029" t="s">
        <v>4074</v>
      </c>
      <c r="C2029" s="94"/>
    </row>
    <row r="2030" spans="1:3" customFormat="1" x14ac:dyDescent="0.25">
      <c r="A2030">
        <v>102029</v>
      </c>
      <c r="B2030" t="s">
        <v>4075</v>
      </c>
      <c r="C2030" s="94"/>
    </row>
    <row r="2031" spans="1:3" customFormat="1" x14ac:dyDescent="0.25">
      <c r="A2031">
        <v>102030</v>
      </c>
      <c r="B2031" t="s">
        <v>4076</v>
      </c>
      <c r="C2031" s="94"/>
    </row>
    <row r="2032" spans="1:3" customFormat="1" x14ac:dyDescent="0.25">
      <c r="A2032">
        <v>102031</v>
      </c>
      <c r="B2032" t="s">
        <v>11221</v>
      </c>
      <c r="C2032" s="94"/>
    </row>
    <row r="2033" spans="1:3" customFormat="1" x14ac:dyDescent="0.25">
      <c r="A2033">
        <v>102032</v>
      </c>
      <c r="B2033" t="s">
        <v>4077</v>
      </c>
      <c r="C2033" s="94"/>
    </row>
    <row r="2034" spans="1:3" customFormat="1" x14ac:dyDescent="0.25">
      <c r="A2034">
        <v>102033</v>
      </c>
      <c r="B2034" t="s">
        <v>4078</v>
      </c>
      <c r="C2034" s="94"/>
    </row>
    <row r="2035" spans="1:3" customFormat="1" x14ac:dyDescent="0.25">
      <c r="A2035">
        <v>102034</v>
      </c>
      <c r="B2035" t="s">
        <v>4079</v>
      </c>
      <c r="C2035" s="94"/>
    </row>
    <row r="2036" spans="1:3" customFormat="1" x14ac:dyDescent="0.25">
      <c r="A2036">
        <v>102035</v>
      </c>
      <c r="B2036" t="s">
        <v>4080</v>
      </c>
      <c r="C2036" s="94"/>
    </row>
    <row r="2037" spans="1:3" customFormat="1" x14ac:dyDescent="0.25">
      <c r="A2037">
        <v>102036</v>
      </c>
      <c r="B2037" t="s">
        <v>4081</v>
      </c>
      <c r="C2037" s="94"/>
    </row>
    <row r="2038" spans="1:3" customFormat="1" x14ac:dyDescent="0.25">
      <c r="A2038">
        <v>102037</v>
      </c>
      <c r="B2038" t="s">
        <v>4082</v>
      </c>
      <c r="C2038" s="94"/>
    </row>
    <row r="2039" spans="1:3" customFormat="1" x14ac:dyDescent="0.25">
      <c r="A2039">
        <v>102038</v>
      </c>
      <c r="B2039" t="s">
        <v>11222</v>
      </c>
      <c r="C2039" s="94"/>
    </row>
    <row r="2040" spans="1:3" customFormat="1" x14ac:dyDescent="0.25">
      <c r="A2040">
        <v>102039</v>
      </c>
      <c r="B2040" t="s">
        <v>11223</v>
      </c>
      <c r="C2040" s="94"/>
    </row>
    <row r="2041" spans="1:3" customFormat="1" x14ac:dyDescent="0.25">
      <c r="A2041">
        <v>102040</v>
      </c>
      <c r="B2041" t="s">
        <v>11224</v>
      </c>
      <c r="C2041" s="94"/>
    </row>
    <row r="2042" spans="1:3" customFormat="1" x14ac:dyDescent="0.25">
      <c r="A2042">
        <v>102041</v>
      </c>
      <c r="B2042" t="s">
        <v>11225</v>
      </c>
      <c r="C2042" s="94"/>
    </row>
    <row r="2043" spans="1:3" customFormat="1" x14ac:dyDescent="0.25">
      <c r="A2043">
        <v>102042</v>
      </c>
      <c r="B2043" t="s">
        <v>11226</v>
      </c>
      <c r="C2043" s="94"/>
    </row>
    <row r="2044" spans="1:3" customFormat="1" x14ac:dyDescent="0.25">
      <c r="A2044">
        <v>102043</v>
      </c>
      <c r="B2044" t="s">
        <v>11227</v>
      </c>
      <c r="C2044" s="94"/>
    </row>
    <row r="2045" spans="1:3" customFormat="1" x14ac:dyDescent="0.25">
      <c r="A2045">
        <v>102044</v>
      </c>
      <c r="B2045" t="s">
        <v>4083</v>
      </c>
      <c r="C2045" s="94"/>
    </row>
    <row r="2046" spans="1:3" customFormat="1" x14ac:dyDescent="0.25">
      <c r="A2046">
        <v>102045</v>
      </c>
      <c r="B2046" t="s">
        <v>4084</v>
      </c>
      <c r="C2046" s="94"/>
    </row>
    <row r="2047" spans="1:3" customFormat="1" x14ac:dyDescent="0.25">
      <c r="A2047">
        <v>102046</v>
      </c>
      <c r="B2047" t="s">
        <v>4085</v>
      </c>
      <c r="C2047" s="94"/>
    </row>
    <row r="2048" spans="1:3" customFormat="1" x14ac:dyDescent="0.25">
      <c r="A2048">
        <v>102047</v>
      </c>
      <c r="B2048" t="s">
        <v>11228</v>
      </c>
      <c r="C2048" s="94"/>
    </row>
    <row r="2049" spans="1:3" customFormat="1" x14ac:dyDescent="0.25">
      <c r="A2049">
        <v>102048</v>
      </c>
      <c r="B2049" t="s">
        <v>11229</v>
      </c>
      <c r="C2049" s="94"/>
    </row>
    <row r="2050" spans="1:3" customFormat="1" x14ac:dyDescent="0.25">
      <c r="A2050">
        <v>102049</v>
      </c>
      <c r="B2050" t="s">
        <v>4086</v>
      </c>
      <c r="C2050" s="94"/>
    </row>
    <row r="2051" spans="1:3" customFormat="1" x14ac:dyDescent="0.25">
      <c r="A2051">
        <v>102050</v>
      </c>
      <c r="B2051" t="s">
        <v>4087</v>
      </c>
      <c r="C2051" s="94"/>
    </row>
    <row r="2052" spans="1:3" customFormat="1" x14ac:dyDescent="0.25">
      <c r="A2052">
        <v>102051</v>
      </c>
      <c r="B2052" t="s">
        <v>4088</v>
      </c>
      <c r="C2052" s="94"/>
    </row>
    <row r="2053" spans="1:3" customFormat="1" x14ac:dyDescent="0.25">
      <c r="A2053">
        <v>102052</v>
      </c>
      <c r="B2053" t="s">
        <v>4090</v>
      </c>
      <c r="C2053" s="94"/>
    </row>
    <row r="2054" spans="1:3" customFormat="1" x14ac:dyDescent="0.25">
      <c r="A2054">
        <v>102053</v>
      </c>
      <c r="B2054" t="s">
        <v>4091</v>
      </c>
      <c r="C2054" s="94"/>
    </row>
    <row r="2055" spans="1:3" customFormat="1" x14ac:dyDescent="0.25">
      <c r="A2055">
        <v>102054</v>
      </c>
      <c r="B2055" t="s">
        <v>4089</v>
      </c>
      <c r="C2055" s="94"/>
    </row>
    <row r="2056" spans="1:3" customFormat="1" x14ac:dyDescent="0.25">
      <c r="A2056">
        <v>102055</v>
      </c>
      <c r="B2056" t="s">
        <v>4092</v>
      </c>
      <c r="C2056" s="94"/>
    </row>
    <row r="2057" spans="1:3" customFormat="1" x14ac:dyDescent="0.25">
      <c r="A2057">
        <v>102056</v>
      </c>
      <c r="B2057" t="s">
        <v>11230</v>
      </c>
      <c r="C2057" s="94"/>
    </row>
    <row r="2058" spans="1:3" customFormat="1" x14ac:dyDescent="0.25">
      <c r="A2058">
        <v>102057</v>
      </c>
      <c r="B2058" t="s">
        <v>4093</v>
      </c>
      <c r="C2058" s="94"/>
    </row>
    <row r="2059" spans="1:3" customFormat="1" x14ac:dyDescent="0.25">
      <c r="A2059">
        <v>102058</v>
      </c>
      <c r="B2059" t="s">
        <v>4094</v>
      </c>
      <c r="C2059" s="94"/>
    </row>
    <row r="2060" spans="1:3" customFormat="1" x14ac:dyDescent="0.25">
      <c r="A2060">
        <v>102059</v>
      </c>
      <c r="B2060" t="s">
        <v>11231</v>
      </c>
      <c r="C2060" s="94"/>
    </row>
    <row r="2061" spans="1:3" customFormat="1" x14ac:dyDescent="0.25">
      <c r="A2061">
        <v>102060</v>
      </c>
      <c r="B2061" t="s">
        <v>4219</v>
      </c>
      <c r="C2061" s="94"/>
    </row>
    <row r="2062" spans="1:3" customFormat="1" x14ac:dyDescent="0.25">
      <c r="A2062">
        <v>102061</v>
      </c>
      <c r="B2062" t="s">
        <v>11232</v>
      </c>
      <c r="C2062" s="94"/>
    </row>
    <row r="2063" spans="1:3" customFormat="1" x14ac:dyDescent="0.25">
      <c r="A2063">
        <v>102062</v>
      </c>
      <c r="B2063" t="s">
        <v>11233</v>
      </c>
      <c r="C2063" s="94"/>
    </row>
    <row r="2064" spans="1:3" customFormat="1" x14ac:dyDescent="0.25">
      <c r="A2064">
        <v>102063</v>
      </c>
      <c r="B2064" t="s">
        <v>11234</v>
      </c>
      <c r="C2064" s="94"/>
    </row>
    <row r="2065" spans="1:3" customFormat="1" x14ac:dyDescent="0.25">
      <c r="A2065">
        <v>102064</v>
      </c>
      <c r="B2065" t="s">
        <v>4095</v>
      </c>
      <c r="C2065" s="94"/>
    </row>
    <row r="2066" spans="1:3" customFormat="1" x14ac:dyDescent="0.25">
      <c r="A2066">
        <v>102065</v>
      </c>
      <c r="B2066" t="s">
        <v>4096</v>
      </c>
      <c r="C2066" s="94"/>
    </row>
    <row r="2067" spans="1:3" customFormat="1" x14ac:dyDescent="0.25">
      <c r="A2067">
        <v>102066</v>
      </c>
      <c r="B2067" t="s">
        <v>4097</v>
      </c>
      <c r="C2067" s="94"/>
    </row>
    <row r="2068" spans="1:3" customFormat="1" x14ac:dyDescent="0.25">
      <c r="A2068">
        <v>102067</v>
      </c>
      <c r="B2068" t="s">
        <v>4098</v>
      </c>
      <c r="C2068" s="94"/>
    </row>
    <row r="2069" spans="1:3" customFormat="1" x14ac:dyDescent="0.25">
      <c r="A2069">
        <v>102068</v>
      </c>
      <c r="B2069" t="s">
        <v>4099</v>
      </c>
      <c r="C2069" s="94"/>
    </row>
    <row r="2070" spans="1:3" customFormat="1" x14ac:dyDescent="0.25">
      <c r="A2070">
        <v>102069</v>
      </c>
      <c r="B2070" t="s">
        <v>4100</v>
      </c>
      <c r="C2070" s="94"/>
    </row>
    <row r="2071" spans="1:3" customFormat="1" x14ac:dyDescent="0.25">
      <c r="A2071">
        <v>102070</v>
      </c>
      <c r="B2071" t="s">
        <v>4101</v>
      </c>
      <c r="C2071" s="94"/>
    </row>
    <row r="2072" spans="1:3" customFormat="1" x14ac:dyDescent="0.25">
      <c r="A2072">
        <v>102071</v>
      </c>
      <c r="B2072" t="s">
        <v>4102</v>
      </c>
      <c r="C2072" s="94"/>
    </row>
    <row r="2073" spans="1:3" customFormat="1" x14ac:dyDescent="0.25">
      <c r="A2073">
        <v>102072</v>
      </c>
      <c r="B2073" t="s">
        <v>4103</v>
      </c>
      <c r="C2073" s="94"/>
    </row>
    <row r="2074" spans="1:3" customFormat="1" x14ac:dyDescent="0.25">
      <c r="A2074">
        <v>102073</v>
      </c>
      <c r="B2074" t="s">
        <v>4104</v>
      </c>
      <c r="C2074" s="94"/>
    </row>
    <row r="2075" spans="1:3" customFormat="1" x14ac:dyDescent="0.25">
      <c r="A2075">
        <v>102074</v>
      </c>
      <c r="B2075" t="s">
        <v>4105</v>
      </c>
      <c r="C2075" s="94"/>
    </row>
    <row r="2076" spans="1:3" customFormat="1" x14ac:dyDescent="0.25">
      <c r="A2076">
        <v>102075</v>
      </c>
      <c r="B2076" t="s">
        <v>4106</v>
      </c>
      <c r="C2076" s="94"/>
    </row>
    <row r="2077" spans="1:3" customFormat="1" x14ac:dyDescent="0.25">
      <c r="A2077">
        <v>102076</v>
      </c>
      <c r="B2077" t="s">
        <v>4107</v>
      </c>
      <c r="C2077" s="94"/>
    </row>
    <row r="2078" spans="1:3" customFormat="1" x14ac:dyDescent="0.25">
      <c r="A2078">
        <v>102077</v>
      </c>
      <c r="B2078" t="s">
        <v>4108</v>
      </c>
      <c r="C2078" s="94"/>
    </row>
    <row r="2079" spans="1:3" customFormat="1" x14ac:dyDescent="0.25">
      <c r="A2079">
        <v>102078</v>
      </c>
      <c r="B2079" t="s">
        <v>4109</v>
      </c>
      <c r="C2079" s="94"/>
    </row>
    <row r="2080" spans="1:3" customFormat="1" x14ac:dyDescent="0.25">
      <c r="A2080">
        <v>102079</v>
      </c>
      <c r="B2080" t="s">
        <v>4110</v>
      </c>
      <c r="C2080" s="94"/>
    </row>
    <row r="2081" spans="1:3" customFormat="1" x14ac:dyDescent="0.25">
      <c r="A2081">
        <v>102080</v>
      </c>
      <c r="B2081" t="s">
        <v>4111</v>
      </c>
      <c r="C2081" s="94"/>
    </row>
    <row r="2082" spans="1:3" customFormat="1" x14ac:dyDescent="0.25">
      <c r="A2082">
        <v>102081</v>
      </c>
      <c r="B2082" t="s">
        <v>4112</v>
      </c>
      <c r="C2082" s="94"/>
    </row>
    <row r="2083" spans="1:3" customFormat="1" x14ac:dyDescent="0.25">
      <c r="A2083">
        <v>102082</v>
      </c>
      <c r="B2083" t="s">
        <v>4113</v>
      </c>
      <c r="C2083" s="94"/>
    </row>
    <row r="2084" spans="1:3" customFormat="1" x14ac:dyDescent="0.25">
      <c r="A2084">
        <v>102083</v>
      </c>
      <c r="B2084" t="s">
        <v>4114</v>
      </c>
      <c r="C2084" s="94"/>
    </row>
    <row r="2085" spans="1:3" customFormat="1" x14ac:dyDescent="0.25">
      <c r="A2085">
        <v>102084</v>
      </c>
      <c r="B2085" t="s">
        <v>4115</v>
      </c>
      <c r="C2085" s="94"/>
    </row>
    <row r="2086" spans="1:3" customFormat="1" x14ac:dyDescent="0.25">
      <c r="A2086">
        <v>102085</v>
      </c>
      <c r="B2086" t="s">
        <v>4116</v>
      </c>
      <c r="C2086" s="94"/>
    </row>
    <row r="2087" spans="1:3" customFormat="1" x14ac:dyDescent="0.25">
      <c r="A2087">
        <v>102086</v>
      </c>
      <c r="B2087" t="s">
        <v>4117</v>
      </c>
      <c r="C2087" s="94"/>
    </row>
    <row r="2088" spans="1:3" customFormat="1" x14ac:dyDescent="0.25">
      <c r="A2088">
        <v>102087</v>
      </c>
      <c r="B2088" t="s">
        <v>4118</v>
      </c>
      <c r="C2088" s="94"/>
    </row>
    <row r="2089" spans="1:3" customFormat="1" x14ac:dyDescent="0.25">
      <c r="A2089">
        <v>102088</v>
      </c>
      <c r="B2089" t="s">
        <v>4119</v>
      </c>
      <c r="C2089" s="94"/>
    </row>
    <row r="2090" spans="1:3" customFormat="1" x14ac:dyDescent="0.25">
      <c r="A2090">
        <v>102089</v>
      </c>
      <c r="B2090" t="s">
        <v>4120</v>
      </c>
      <c r="C2090" s="94"/>
    </row>
    <row r="2091" spans="1:3" customFormat="1" x14ac:dyDescent="0.25">
      <c r="A2091">
        <v>102090</v>
      </c>
      <c r="B2091" t="s">
        <v>4121</v>
      </c>
      <c r="C2091" s="94"/>
    </row>
    <row r="2092" spans="1:3" customFormat="1" x14ac:dyDescent="0.25">
      <c r="A2092">
        <v>102091</v>
      </c>
      <c r="B2092" t="s">
        <v>4122</v>
      </c>
      <c r="C2092" s="94"/>
    </row>
    <row r="2093" spans="1:3" customFormat="1" x14ac:dyDescent="0.25">
      <c r="A2093">
        <v>102092</v>
      </c>
      <c r="B2093" t="s">
        <v>4123</v>
      </c>
      <c r="C2093" s="94"/>
    </row>
    <row r="2094" spans="1:3" customFormat="1" x14ac:dyDescent="0.25">
      <c r="A2094">
        <v>102093</v>
      </c>
      <c r="B2094" t="s">
        <v>4124</v>
      </c>
      <c r="C2094" s="94"/>
    </row>
    <row r="2095" spans="1:3" customFormat="1" x14ac:dyDescent="0.25">
      <c r="A2095">
        <v>102094</v>
      </c>
      <c r="B2095" t="s">
        <v>4125</v>
      </c>
      <c r="C2095" s="94"/>
    </row>
    <row r="2096" spans="1:3" customFormat="1" x14ac:dyDescent="0.25">
      <c r="A2096">
        <v>102095</v>
      </c>
      <c r="B2096" t="s">
        <v>4126</v>
      </c>
      <c r="C2096" s="94"/>
    </row>
    <row r="2097" spans="1:3" customFormat="1" x14ac:dyDescent="0.25">
      <c r="A2097">
        <v>102096</v>
      </c>
      <c r="B2097" t="s">
        <v>4127</v>
      </c>
      <c r="C2097" s="94"/>
    </row>
    <row r="2098" spans="1:3" customFormat="1" x14ac:dyDescent="0.25">
      <c r="A2098">
        <v>102097</v>
      </c>
      <c r="B2098" t="s">
        <v>4128</v>
      </c>
      <c r="C2098" s="94"/>
    </row>
    <row r="2099" spans="1:3" customFormat="1" x14ac:dyDescent="0.25">
      <c r="A2099">
        <v>102098</v>
      </c>
      <c r="B2099" t="s">
        <v>4129</v>
      </c>
      <c r="C2099" s="94"/>
    </row>
    <row r="2100" spans="1:3" customFormat="1" x14ac:dyDescent="0.25">
      <c r="A2100">
        <v>102099</v>
      </c>
      <c r="B2100" t="s">
        <v>4130</v>
      </c>
      <c r="C2100" s="94"/>
    </row>
    <row r="2101" spans="1:3" customFormat="1" x14ac:dyDescent="0.25">
      <c r="A2101">
        <v>102100</v>
      </c>
      <c r="B2101" t="s">
        <v>4131</v>
      </c>
      <c r="C2101" s="94"/>
    </row>
    <row r="2102" spans="1:3" customFormat="1" x14ac:dyDescent="0.25">
      <c r="A2102">
        <v>102101</v>
      </c>
      <c r="B2102" t="s">
        <v>4132</v>
      </c>
      <c r="C2102" s="94"/>
    </row>
    <row r="2103" spans="1:3" customFormat="1" x14ac:dyDescent="0.25">
      <c r="A2103">
        <v>102102</v>
      </c>
      <c r="B2103" t="s">
        <v>11235</v>
      </c>
      <c r="C2103" s="94"/>
    </row>
    <row r="2104" spans="1:3" customFormat="1" x14ac:dyDescent="0.25">
      <c r="A2104">
        <v>102103</v>
      </c>
      <c r="B2104" t="s">
        <v>11236</v>
      </c>
      <c r="C2104" s="94"/>
    </row>
    <row r="2105" spans="1:3" customFormat="1" x14ac:dyDescent="0.25">
      <c r="A2105">
        <v>102104</v>
      </c>
      <c r="B2105" t="s">
        <v>4134</v>
      </c>
      <c r="C2105" s="94"/>
    </row>
    <row r="2106" spans="1:3" customFormat="1" x14ac:dyDescent="0.25">
      <c r="A2106">
        <v>102105</v>
      </c>
      <c r="B2106" t="s">
        <v>4135</v>
      </c>
      <c r="C2106" s="94"/>
    </row>
    <row r="2107" spans="1:3" customFormat="1" x14ac:dyDescent="0.25">
      <c r="A2107">
        <v>102106</v>
      </c>
      <c r="B2107" t="s">
        <v>4136</v>
      </c>
      <c r="C2107" s="94"/>
    </row>
    <row r="2108" spans="1:3" customFormat="1" x14ac:dyDescent="0.25">
      <c r="A2108">
        <v>102107</v>
      </c>
      <c r="B2108" t="s">
        <v>4137</v>
      </c>
      <c r="C2108" s="94"/>
    </row>
    <row r="2109" spans="1:3" customFormat="1" x14ac:dyDescent="0.25">
      <c r="A2109">
        <v>102108</v>
      </c>
      <c r="B2109" t="s">
        <v>4138</v>
      </c>
      <c r="C2109" s="94"/>
    </row>
    <row r="2110" spans="1:3" customFormat="1" x14ac:dyDescent="0.25">
      <c r="A2110">
        <v>102109</v>
      </c>
      <c r="B2110" t="s">
        <v>4139</v>
      </c>
      <c r="C2110" s="94"/>
    </row>
    <row r="2111" spans="1:3" customFormat="1" x14ac:dyDescent="0.25">
      <c r="A2111">
        <v>102110</v>
      </c>
      <c r="B2111" t="s">
        <v>4140</v>
      </c>
      <c r="C2111" s="94"/>
    </row>
    <row r="2112" spans="1:3" customFormat="1" x14ac:dyDescent="0.25">
      <c r="A2112">
        <v>102111</v>
      </c>
      <c r="B2112" t="s">
        <v>4141</v>
      </c>
      <c r="C2112" s="94"/>
    </row>
    <row r="2113" spans="1:3" customFormat="1" x14ac:dyDescent="0.25">
      <c r="A2113">
        <v>102112</v>
      </c>
      <c r="B2113" t="s">
        <v>4142</v>
      </c>
      <c r="C2113" s="94"/>
    </row>
    <row r="2114" spans="1:3" customFormat="1" x14ac:dyDescent="0.25">
      <c r="A2114">
        <v>102113</v>
      </c>
      <c r="B2114" t="s">
        <v>4143</v>
      </c>
      <c r="C2114" s="94"/>
    </row>
    <row r="2115" spans="1:3" customFormat="1" x14ac:dyDescent="0.25">
      <c r="A2115">
        <v>102114</v>
      </c>
      <c r="B2115" t="s">
        <v>4144</v>
      </c>
      <c r="C2115" s="94"/>
    </row>
    <row r="2116" spans="1:3" customFormat="1" x14ac:dyDescent="0.25">
      <c r="A2116">
        <v>102115</v>
      </c>
      <c r="B2116" t="s">
        <v>4145</v>
      </c>
      <c r="C2116" s="94"/>
    </row>
    <row r="2117" spans="1:3" customFormat="1" x14ac:dyDescent="0.25">
      <c r="A2117">
        <v>102116</v>
      </c>
      <c r="B2117" t="s">
        <v>4146</v>
      </c>
      <c r="C2117" s="94"/>
    </row>
    <row r="2118" spans="1:3" customFormat="1" x14ac:dyDescent="0.25">
      <c r="A2118">
        <v>102117</v>
      </c>
      <c r="B2118" t="s">
        <v>4147</v>
      </c>
      <c r="C2118" s="94"/>
    </row>
    <row r="2119" spans="1:3" customFormat="1" x14ac:dyDescent="0.25">
      <c r="A2119">
        <v>102118</v>
      </c>
      <c r="B2119" t="s">
        <v>4148</v>
      </c>
      <c r="C2119" s="94"/>
    </row>
    <row r="2120" spans="1:3" customFormat="1" x14ac:dyDescent="0.25">
      <c r="A2120">
        <v>102119</v>
      </c>
      <c r="B2120" t="s">
        <v>4149</v>
      </c>
      <c r="C2120" s="94"/>
    </row>
    <row r="2121" spans="1:3" customFormat="1" x14ac:dyDescent="0.25">
      <c r="A2121">
        <v>102120</v>
      </c>
      <c r="B2121" t="s">
        <v>11237</v>
      </c>
      <c r="C2121" s="94"/>
    </row>
    <row r="2122" spans="1:3" customFormat="1" x14ac:dyDescent="0.25">
      <c r="A2122">
        <v>102121</v>
      </c>
      <c r="B2122" t="s">
        <v>4150</v>
      </c>
      <c r="C2122" s="94"/>
    </row>
    <row r="2123" spans="1:3" customFormat="1" x14ac:dyDescent="0.25">
      <c r="A2123">
        <v>102122</v>
      </c>
      <c r="B2123" t="s">
        <v>4151</v>
      </c>
      <c r="C2123" s="94"/>
    </row>
    <row r="2124" spans="1:3" customFormat="1" x14ac:dyDescent="0.25">
      <c r="A2124">
        <v>102123</v>
      </c>
      <c r="B2124" t="s">
        <v>11238</v>
      </c>
      <c r="C2124" s="94"/>
    </row>
    <row r="2125" spans="1:3" customFormat="1" x14ac:dyDescent="0.25">
      <c r="A2125">
        <v>102124</v>
      </c>
      <c r="B2125" t="s">
        <v>4152</v>
      </c>
      <c r="C2125" s="94"/>
    </row>
    <row r="2126" spans="1:3" customFormat="1" x14ac:dyDescent="0.25">
      <c r="A2126">
        <v>102125</v>
      </c>
      <c r="B2126" t="s">
        <v>4153</v>
      </c>
      <c r="C2126" s="94"/>
    </row>
    <row r="2127" spans="1:3" customFormat="1" x14ac:dyDescent="0.25">
      <c r="A2127">
        <v>102126</v>
      </c>
      <c r="B2127" t="s">
        <v>4154</v>
      </c>
      <c r="C2127" s="94"/>
    </row>
    <row r="2128" spans="1:3" customFormat="1" x14ac:dyDescent="0.25">
      <c r="A2128">
        <v>102127</v>
      </c>
      <c r="B2128" t="s">
        <v>4155</v>
      </c>
      <c r="C2128" s="94"/>
    </row>
    <row r="2129" spans="1:3" customFormat="1" x14ac:dyDescent="0.25">
      <c r="A2129">
        <v>102128</v>
      </c>
      <c r="B2129" t="s">
        <v>4156</v>
      </c>
      <c r="C2129" s="94"/>
    </row>
    <row r="2130" spans="1:3" customFormat="1" x14ac:dyDescent="0.25">
      <c r="A2130">
        <v>102129</v>
      </c>
      <c r="B2130" t="s">
        <v>4157</v>
      </c>
      <c r="C2130" s="94"/>
    </row>
    <row r="2131" spans="1:3" customFormat="1" x14ac:dyDescent="0.25">
      <c r="A2131">
        <v>102130</v>
      </c>
      <c r="B2131" t="s">
        <v>4158</v>
      </c>
      <c r="C2131" s="94"/>
    </row>
    <row r="2132" spans="1:3" customFormat="1" x14ac:dyDescent="0.25">
      <c r="A2132">
        <v>102131</v>
      </c>
      <c r="B2132" t="s">
        <v>4159</v>
      </c>
      <c r="C2132" s="94"/>
    </row>
    <row r="2133" spans="1:3" customFormat="1" x14ac:dyDescent="0.25">
      <c r="A2133">
        <v>102132</v>
      </c>
      <c r="B2133" t="s">
        <v>4160</v>
      </c>
      <c r="C2133" s="94"/>
    </row>
    <row r="2134" spans="1:3" customFormat="1" x14ac:dyDescent="0.25">
      <c r="A2134">
        <v>102133</v>
      </c>
      <c r="B2134" t="s">
        <v>4161</v>
      </c>
      <c r="C2134" s="94"/>
    </row>
    <row r="2135" spans="1:3" customFormat="1" x14ac:dyDescent="0.25">
      <c r="A2135">
        <v>102134</v>
      </c>
      <c r="B2135" t="s">
        <v>4162</v>
      </c>
      <c r="C2135" s="94"/>
    </row>
    <row r="2136" spans="1:3" customFormat="1" x14ac:dyDescent="0.25">
      <c r="A2136">
        <v>102135</v>
      </c>
      <c r="B2136" t="s">
        <v>4163</v>
      </c>
      <c r="C2136" s="94"/>
    </row>
    <row r="2137" spans="1:3" customFormat="1" x14ac:dyDescent="0.25">
      <c r="A2137">
        <v>102136</v>
      </c>
      <c r="B2137" t="s">
        <v>4164</v>
      </c>
      <c r="C2137" s="94"/>
    </row>
    <row r="2138" spans="1:3" customFormat="1" x14ac:dyDescent="0.25">
      <c r="A2138">
        <v>102137</v>
      </c>
      <c r="B2138" t="s">
        <v>4165</v>
      </c>
      <c r="C2138" s="94"/>
    </row>
    <row r="2139" spans="1:3" customFormat="1" x14ac:dyDescent="0.25">
      <c r="A2139">
        <v>102138</v>
      </c>
      <c r="B2139" t="s">
        <v>4166</v>
      </c>
      <c r="C2139" s="94"/>
    </row>
    <row r="2140" spans="1:3" customFormat="1" x14ac:dyDescent="0.25">
      <c r="A2140">
        <v>102139</v>
      </c>
      <c r="B2140" t="s">
        <v>11239</v>
      </c>
      <c r="C2140" s="94"/>
    </row>
    <row r="2141" spans="1:3" customFormat="1" x14ac:dyDescent="0.25">
      <c r="A2141">
        <v>102140</v>
      </c>
      <c r="B2141" t="s">
        <v>4167</v>
      </c>
      <c r="C2141" s="94"/>
    </row>
    <row r="2142" spans="1:3" customFormat="1" x14ac:dyDescent="0.25">
      <c r="A2142">
        <v>102141</v>
      </c>
      <c r="B2142" t="s">
        <v>11240</v>
      </c>
      <c r="C2142" s="94"/>
    </row>
    <row r="2143" spans="1:3" customFormat="1" x14ac:dyDescent="0.25">
      <c r="A2143">
        <v>102142</v>
      </c>
      <c r="B2143" t="s">
        <v>4168</v>
      </c>
      <c r="C2143" s="94"/>
    </row>
    <row r="2144" spans="1:3" customFormat="1" x14ac:dyDescent="0.25">
      <c r="A2144">
        <v>102143</v>
      </c>
      <c r="B2144" t="s">
        <v>4169</v>
      </c>
      <c r="C2144" s="94"/>
    </row>
    <row r="2145" spans="1:3" customFormat="1" x14ac:dyDescent="0.25">
      <c r="A2145">
        <v>102144</v>
      </c>
      <c r="B2145" t="s">
        <v>4170</v>
      </c>
      <c r="C2145" s="94"/>
    </row>
    <row r="2146" spans="1:3" customFormat="1" x14ac:dyDescent="0.25">
      <c r="A2146">
        <v>102145</v>
      </c>
      <c r="B2146" t="s">
        <v>4171</v>
      </c>
      <c r="C2146" s="94"/>
    </row>
    <row r="2147" spans="1:3" customFormat="1" x14ac:dyDescent="0.25">
      <c r="A2147">
        <v>102146</v>
      </c>
      <c r="B2147" t="s">
        <v>4172</v>
      </c>
      <c r="C2147" s="94"/>
    </row>
    <row r="2148" spans="1:3" customFormat="1" x14ac:dyDescent="0.25">
      <c r="A2148">
        <v>102147</v>
      </c>
      <c r="B2148" t="s">
        <v>4173</v>
      </c>
      <c r="C2148" s="94"/>
    </row>
    <row r="2149" spans="1:3" customFormat="1" x14ac:dyDescent="0.25">
      <c r="A2149">
        <v>102148</v>
      </c>
      <c r="B2149" t="s">
        <v>4174</v>
      </c>
      <c r="C2149" s="94"/>
    </row>
    <row r="2150" spans="1:3" customFormat="1" x14ac:dyDescent="0.25">
      <c r="A2150">
        <v>102149</v>
      </c>
      <c r="B2150" t="s">
        <v>4175</v>
      </c>
      <c r="C2150" s="94"/>
    </row>
    <row r="2151" spans="1:3" customFormat="1" x14ac:dyDescent="0.25">
      <c r="A2151">
        <v>102150</v>
      </c>
      <c r="B2151" t="s">
        <v>4176</v>
      </c>
      <c r="C2151" s="94"/>
    </row>
    <row r="2152" spans="1:3" customFormat="1" x14ac:dyDescent="0.25">
      <c r="A2152">
        <v>102151</v>
      </c>
      <c r="B2152" t="s">
        <v>4177</v>
      </c>
      <c r="C2152" s="94"/>
    </row>
    <row r="2153" spans="1:3" customFormat="1" x14ac:dyDescent="0.25">
      <c r="A2153">
        <v>102152</v>
      </c>
      <c r="B2153" t="s">
        <v>4178</v>
      </c>
      <c r="C2153" s="94"/>
    </row>
    <row r="2154" spans="1:3" customFormat="1" x14ac:dyDescent="0.25">
      <c r="A2154">
        <v>102153</v>
      </c>
      <c r="B2154" t="s">
        <v>4179</v>
      </c>
      <c r="C2154" s="94"/>
    </row>
    <row r="2155" spans="1:3" customFormat="1" x14ac:dyDescent="0.25">
      <c r="A2155">
        <v>102154</v>
      </c>
      <c r="B2155" t="s">
        <v>4180</v>
      </c>
      <c r="C2155" s="94"/>
    </row>
    <row r="2156" spans="1:3" customFormat="1" x14ac:dyDescent="0.25">
      <c r="A2156">
        <v>102155</v>
      </c>
      <c r="B2156" t="s">
        <v>4181</v>
      </c>
      <c r="C2156" s="94"/>
    </row>
    <row r="2157" spans="1:3" customFormat="1" x14ac:dyDescent="0.25">
      <c r="A2157">
        <v>102156</v>
      </c>
      <c r="B2157" t="s">
        <v>11241</v>
      </c>
      <c r="C2157" s="94"/>
    </row>
    <row r="2158" spans="1:3" customFormat="1" x14ac:dyDescent="0.25">
      <c r="A2158">
        <v>102157</v>
      </c>
      <c r="B2158" t="s">
        <v>11242</v>
      </c>
      <c r="C2158" s="94"/>
    </row>
    <row r="2159" spans="1:3" customFormat="1" x14ac:dyDescent="0.25">
      <c r="A2159">
        <v>102158</v>
      </c>
      <c r="B2159" t="s">
        <v>11243</v>
      </c>
      <c r="C2159" s="94"/>
    </row>
    <row r="2160" spans="1:3" customFormat="1" x14ac:dyDescent="0.25">
      <c r="A2160">
        <v>102159</v>
      </c>
      <c r="B2160" t="s">
        <v>11244</v>
      </c>
      <c r="C2160" s="94"/>
    </row>
    <row r="2161" spans="1:3" customFormat="1" x14ac:dyDescent="0.25">
      <c r="A2161">
        <v>102160</v>
      </c>
      <c r="B2161" t="s">
        <v>4182</v>
      </c>
      <c r="C2161" s="94"/>
    </row>
    <row r="2162" spans="1:3" customFormat="1" x14ac:dyDescent="0.25">
      <c r="A2162">
        <v>102161</v>
      </c>
      <c r="B2162" t="s">
        <v>4183</v>
      </c>
      <c r="C2162" s="94"/>
    </row>
    <row r="2163" spans="1:3" customFormat="1" x14ac:dyDescent="0.25">
      <c r="A2163">
        <v>102162</v>
      </c>
      <c r="B2163" t="s">
        <v>4184</v>
      </c>
      <c r="C2163" s="94"/>
    </row>
    <row r="2164" spans="1:3" customFormat="1" x14ac:dyDescent="0.25">
      <c r="A2164">
        <v>102163</v>
      </c>
      <c r="B2164" t="s">
        <v>4185</v>
      </c>
      <c r="C2164" s="94"/>
    </row>
    <row r="2165" spans="1:3" customFormat="1" x14ac:dyDescent="0.25">
      <c r="A2165">
        <v>102164</v>
      </c>
      <c r="B2165" t="s">
        <v>4186</v>
      </c>
      <c r="C2165" s="94"/>
    </row>
    <row r="2166" spans="1:3" customFormat="1" x14ac:dyDescent="0.25">
      <c r="A2166">
        <v>102165</v>
      </c>
      <c r="B2166" t="s">
        <v>4187</v>
      </c>
      <c r="C2166" s="94"/>
    </row>
    <row r="2167" spans="1:3" customFormat="1" x14ac:dyDescent="0.25">
      <c r="A2167">
        <v>102166</v>
      </c>
      <c r="B2167" t="s">
        <v>4188</v>
      </c>
      <c r="C2167" s="94"/>
    </row>
    <row r="2168" spans="1:3" customFormat="1" x14ac:dyDescent="0.25">
      <c r="A2168">
        <v>102167</v>
      </c>
      <c r="B2168" t="s">
        <v>11245</v>
      </c>
      <c r="C2168" s="94"/>
    </row>
    <row r="2169" spans="1:3" customFormat="1" x14ac:dyDescent="0.25">
      <c r="A2169">
        <v>102168</v>
      </c>
      <c r="B2169" t="s">
        <v>11246</v>
      </c>
      <c r="C2169" s="94"/>
    </row>
    <row r="2170" spans="1:3" customFormat="1" x14ac:dyDescent="0.25">
      <c r="A2170">
        <v>102169</v>
      </c>
      <c r="B2170" t="s">
        <v>4189</v>
      </c>
      <c r="C2170" s="94"/>
    </row>
    <row r="2171" spans="1:3" customFormat="1" x14ac:dyDescent="0.25">
      <c r="A2171">
        <v>102170</v>
      </c>
      <c r="B2171" t="s">
        <v>4190</v>
      </c>
      <c r="C2171" s="94"/>
    </row>
    <row r="2172" spans="1:3" customFormat="1" x14ac:dyDescent="0.25">
      <c r="A2172">
        <v>102171</v>
      </c>
      <c r="B2172" t="s">
        <v>4191</v>
      </c>
      <c r="C2172" s="94"/>
    </row>
    <row r="2173" spans="1:3" customFormat="1" x14ac:dyDescent="0.25">
      <c r="A2173">
        <v>102172</v>
      </c>
      <c r="B2173" t="s">
        <v>11247</v>
      </c>
      <c r="C2173" s="94"/>
    </row>
    <row r="2174" spans="1:3" customFormat="1" x14ac:dyDescent="0.25">
      <c r="A2174">
        <v>102173</v>
      </c>
      <c r="B2174" t="s">
        <v>4192</v>
      </c>
      <c r="C2174" s="94"/>
    </row>
    <row r="2175" spans="1:3" customFormat="1" x14ac:dyDescent="0.25">
      <c r="A2175">
        <v>102174</v>
      </c>
      <c r="B2175" t="s">
        <v>4193</v>
      </c>
      <c r="C2175" s="94"/>
    </row>
    <row r="2176" spans="1:3" customFormat="1" x14ac:dyDescent="0.25">
      <c r="A2176">
        <v>102175</v>
      </c>
      <c r="B2176" t="s">
        <v>4194</v>
      </c>
      <c r="C2176" s="94"/>
    </row>
    <row r="2177" spans="1:3" customFormat="1" x14ac:dyDescent="0.25">
      <c r="A2177">
        <v>102176</v>
      </c>
      <c r="B2177" t="s">
        <v>11248</v>
      </c>
      <c r="C2177" s="94"/>
    </row>
    <row r="2178" spans="1:3" customFormat="1" x14ac:dyDescent="0.25">
      <c r="A2178">
        <v>102177</v>
      </c>
      <c r="B2178" t="s">
        <v>4195</v>
      </c>
      <c r="C2178" s="94"/>
    </row>
    <row r="2179" spans="1:3" customFormat="1" x14ac:dyDescent="0.25">
      <c r="A2179">
        <v>102178</v>
      </c>
      <c r="B2179" t="s">
        <v>4196</v>
      </c>
      <c r="C2179" s="94"/>
    </row>
    <row r="2180" spans="1:3" customFormat="1" x14ac:dyDescent="0.25">
      <c r="A2180">
        <v>102179</v>
      </c>
      <c r="B2180" t="s">
        <v>4197</v>
      </c>
      <c r="C2180" s="94"/>
    </row>
    <row r="2181" spans="1:3" customFormat="1" x14ac:dyDescent="0.25">
      <c r="A2181">
        <v>102180</v>
      </c>
      <c r="B2181" t="s">
        <v>4198</v>
      </c>
      <c r="C2181" s="94"/>
    </row>
    <row r="2182" spans="1:3" customFormat="1" x14ac:dyDescent="0.25">
      <c r="A2182">
        <v>102181</v>
      </c>
      <c r="B2182" t="s">
        <v>11249</v>
      </c>
      <c r="C2182" s="94"/>
    </row>
    <row r="2183" spans="1:3" customFormat="1" x14ac:dyDescent="0.25">
      <c r="A2183">
        <v>102182</v>
      </c>
      <c r="B2183" t="s">
        <v>4199</v>
      </c>
      <c r="C2183" s="94"/>
    </row>
    <row r="2184" spans="1:3" customFormat="1" x14ac:dyDescent="0.25">
      <c r="A2184">
        <v>102183</v>
      </c>
      <c r="B2184" t="s">
        <v>4200</v>
      </c>
      <c r="C2184" s="94"/>
    </row>
    <row r="2185" spans="1:3" customFormat="1" x14ac:dyDescent="0.25">
      <c r="A2185">
        <v>102184</v>
      </c>
      <c r="B2185" t="s">
        <v>11250</v>
      </c>
      <c r="C2185" s="94"/>
    </row>
    <row r="2186" spans="1:3" customFormat="1" x14ac:dyDescent="0.25">
      <c r="A2186">
        <v>102185</v>
      </c>
      <c r="B2186" t="s">
        <v>11251</v>
      </c>
      <c r="C2186" s="94"/>
    </row>
    <row r="2187" spans="1:3" customFormat="1" x14ac:dyDescent="0.25">
      <c r="A2187">
        <v>102186</v>
      </c>
      <c r="B2187" t="s">
        <v>4201</v>
      </c>
      <c r="C2187" s="94"/>
    </row>
    <row r="2188" spans="1:3" customFormat="1" x14ac:dyDescent="0.25">
      <c r="A2188">
        <v>102187</v>
      </c>
      <c r="B2188" t="s">
        <v>4202</v>
      </c>
      <c r="C2188" s="94"/>
    </row>
    <row r="2189" spans="1:3" customFormat="1" x14ac:dyDescent="0.25">
      <c r="A2189">
        <v>102188</v>
      </c>
      <c r="B2189" t="s">
        <v>11252</v>
      </c>
      <c r="C2189" s="94"/>
    </row>
    <row r="2190" spans="1:3" customFormat="1" x14ac:dyDescent="0.25">
      <c r="A2190">
        <v>102189</v>
      </c>
      <c r="B2190" t="s">
        <v>4203</v>
      </c>
      <c r="C2190" s="94"/>
    </row>
    <row r="2191" spans="1:3" customFormat="1" x14ac:dyDescent="0.25">
      <c r="A2191">
        <v>102190</v>
      </c>
      <c r="B2191" t="s">
        <v>11253</v>
      </c>
      <c r="C2191" s="94"/>
    </row>
    <row r="2192" spans="1:3" customFormat="1" x14ac:dyDescent="0.25">
      <c r="A2192">
        <v>102191</v>
      </c>
      <c r="B2192" t="s">
        <v>4204</v>
      </c>
      <c r="C2192" s="94"/>
    </row>
    <row r="2193" spans="1:3" customFormat="1" x14ac:dyDescent="0.25">
      <c r="A2193">
        <v>102192</v>
      </c>
      <c r="B2193" t="s">
        <v>4205</v>
      </c>
      <c r="C2193" s="94"/>
    </row>
    <row r="2194" spans="1:3" customFormat="1" x14ac:dyDescent="0.25">
      <c r="A2194">
        <v>102193</v>
      </c>
      <c r="B2194" t="s">
        <v>4206</v>
      </c>
      <c r="C2194" s="94"/>
    </row>
    <row r="2195" spans="1:3" customFormat="1" x14ac:dyDescent="0.25">
      <c r="A2195">
        <v>102194</v>
      </c>
      <c r="B2195" t="s">
        <v>4207</v>
      </c>
      <c r="C2195" s="94"/>
    </row>
    <row r="2196" spans="1:3" customFormat="1" x14ac:dyDescent="0.25">
      <c r="A2196">
        <v>102195</v>
      </c>
      <c r="B2196" t="s">
        <v>4208</v>
      </c>
      <c r="C2196" s="94"/>
    </row>
    <row r="2197" spans="1:3" customFormat="1" x14ac:dyDescent="0.25">
      <c r="A2197">
        <v>102196</v>
      </c>
      <c r="B2197" t="s">
        <v>4209</v>
      </c>
      <c r="C2197" s="94"/>
    </row>
    <row r="2198" spans="1:3" customFormat="1" x14ac:dyDescent="0.25">
      <c r="A2198">
        <v>102197</v>
      </c>
      <c r="B2198" t="s">
        <v>4210</v>
      </c>
      <c r="C2198" s="94"/>
    </row>
    <row r="2199" spans="1:3" customFormat="1" x14ac:dyDescent="0.25">
      <c r="A2199">
        <v>102198</v>
      </c>
      <c r="B2199" t="s">
        <v>4211</v>
      </c>
      <c r="C2199" s="94"/>
    </row>
    <row r="2200" spans="1:3" customFormat="1" x14ac:dyDescent="0.25">
      <c r="A2200">
        <v>102199</v>
      </c>
      <c r="B2200" t="s">
        <v>4212</v>
      </c>
      <c r="C2200" s="94"/>
    </row>
    <row r="2201" spans="1:3" customFormat="1" x14ac:dyDescent="0.25">
      <c r="A2201">
        <v>102200</v>
      </c>
      <c r="B2201" t="s">
        <v>11254</v>
      </c>
      <c r="C2201" s="94"/>
    </row>
    <row r="2202" spans="1:3" customFormat="1" x14ac:dyDescent="0.25">
      <c r="A2202">
        <v>102201</v>
      </c>
      <c r="B2202" t="s">
        <v>4213</v>
      </c>
      <c r="C2202" s="94"/>
    </row>
    <row r="2203" spans="1:3" customFormat="1" x14ac:dyDescent="0.25">
      <c r="A2203">
        <v>102202</v>
      </c>
      <c r="B2203" t="s">
        <v>11255</v>
      </c>
      <c r="C2203" s="94"/>
    </row>
    <row r="2204" spans="1:3" customFormat="1" x14ac:dyDescent="0.25">
      <c r="A2204">
        <v>102203</v>
      </c>
      <c r="B2204" t="s">
        <v>4214</v>
      </c>
      <c r="C2204" s="94"/>
    </row>
    <row r="2205" spans="1:3" customFormat="1" x14ac:dyDescent="0.25">
      <c r="A2205">
        <v>102204</v>
      </c>
      <c r="B2205" t="s">
        <v>11256</v>
      </c>
      <c r="C2205" s="94"/>
    </row>
    <row r="2206" spans="1:3" customFormat="1" x14ac:dyDescent="0.25">
      <c r="A2206">
        <v>102205</v>
      </c>
      <c r="B2206" t="s">
        <v>11257</v>
      </c>
      <c r="C2206" s="94"/>
    </row>
    <row r="2207" spans="1:3" customFormat="1" x14ac:dyDescent="0.25">
      <c r="A2207">
        <v>102206</v>
      </c>
      <c r="B2207" t="s">
        <v>4215</v>
      </c>
      <c r="C2207" s="94"/>
    </row>
    <row r="2208" spans="1:3" customFormat="1" x14ac:dyDescent="0.25">
      <c r="A2208">
        <v>102207</v>
      </c>
      <c r="B2208" t="s">
        <v>4216</v>
      </c>
      <c r="C2208" s="94"/>
    </row>
    <row r="2209" spans="1:3" customFormat="1" x14ac:dyDescent="0.25">
      <c r="A2209">
        <v>102208</v>
      </c>
      <c r="B2209" t="s">
        <v>4217</v>
      </c>
      <c r="C2209" s="94"/>
    </row>
    <row r="2210" spans="1:3" customFormat="1" x14ac:dyDescent="0.25">
      <c r="A2210">
        <v>102209</v>
      </c>
      <c r="B2210" t="s">
        <v>11258</v>
      </c>
      <c r="C2210" s="94"/>
    </row>
    <row r="2211" spans="1:3" customFormat="1" x14ac:dyDescent="0.25">
      <c r="A2211">
        <v>102210</v>
      </c>
      <c r="B2211" t="s">
        <v>4218</v>
      </c>
      <c r="C2211" s="94"/>
    </row>
    <row r="2212" spans="1:3" customFormat="1" x14ac:dyDescent="0.25">
      <c r="A2212">
        <v>102211</v>
      </c>
      <c r="B2212" t="s">
        <v>4221</v>
      </c>
      <c r="C2212" s="94"/>
    </row>
    <row r="2213" spans="1:3" customFormat="1" x14ac:dyDescent="0.25">
      <c r="A2213">
        <v>102212</v>
      </c>
      <c r="B2213" t="s">
        <v>11259</v>
      </c>
      <c r="C2213" s="94"/>
    </row>
    <row r="2214" spans="1:3" customFormat="1" x14ac:dyDescent="0.25">
      <c r="A2214">
        <v>102213</v>
      </c>
      <c r="B2214" t="s">
        <v>4220</v>
      </c>
      <c r="C2214" s="94"/>
    </row>
    <row r="2215" spans="1:3" customFormat="1" x14ac:dyDescent="0.25">
      <c r="A2215">
        <v>102214</v>
      </c>
      <c r="B2215" t="s">
        <v>4222</v>
      </c>
      <c r="C2215" s="94"/>
    </row>
    <row r="2216" spans="1:3" customFormat="1" x14ac:dyDescent="0.25">
      <c r="A2216">
        <v>102215</v>
      </c>
      <c r="B2216" t="s">
        <v>4223</v>
      </c>
      <c r="C2216" s="94"/>
    </row>
    <row r="2217" spans="1:3" customFormat="1" x14ac:dyDescent="0.25">
      <c r="A2217">
        <v>102216</v>
      </c>
      <c r="B2217" t="s">
        <v>4225</v>
      </c>
      <c r="C2217" s="94"/>
    </row>
    <row r="2218" spans="1:3" customFormat="1" x14ac:dyDescent="0.25">
      <c r="A2218">
        <v>102217</v>
      </c>
      <c r="B2218" t="s">
        <v>4226</v>
      </c>
      <c r="C2218" s="94"/>
    </row>
    <row r="2219" spans="1:3" customFormat="1" x14ac:dyDescent="0.25">
      <c r="A2219">
        <v>102218</v>
      </c>
      <c r="B2219" t="s">
        <v>4227</v>
      </c>
      <c r="C2219" s="94"/>
    </row>
    <row r="2220" spans="1:3" customFormat="1" x14ac:dyDescent="0.25">
      <c r="A2220">
        <v>102219</v>
      </c>
      <c r="B2220" t="s">
        <v>4228</v>
      </c>
      <c r="C2220" s="94"/>
    </row>
    <row r="2221" spans="1:3" customFormat="1" x14ac:dyDescent="0.25">
      <c r="A2221">
        <v>102220</v>
      </c>
      <c r="B2221" t="s">
        <v>4229</v>
      </c>
      <c r="C2221" s="94"/>
    </row>
    <row r="2222" spans="1:3" customFormat="1" x14ac:dyDescent="0.25">
      <c r="A2222">
        <v>102221</v>
      </c>
      <c r="B2222" t="s">
        <v>4230</v>
      </c>
      <c r="C2222" s="94"/>
    </row>
    <row r="2223" spans="1:3" customFormat="1" x14ac:dyDescent="0.25">
      <c r="A2223">
        <v>102222</v>
      </c>
      <c r="B2223" t="s">
        <v>4231</v>
      </c>
      <c r="C2223" s="94"/>
    </row>
    <row r="2224" spans="1:3" customFormat="1" x14ac:dyDescent="0.25">
      <c r="A2224">
        <v>102223</v>
      </c>
      <c r="B2224" t="s">
        <v>4232</v>
      </c>
      <c r="C2224" s="94"/>
    </row>
    <row r="2225" spans="1:3" customFormat="1" x14ac:dyDescent="0.25">
      <c r="A2225">
        <v>102224</v>
      </c>
      <c r="B2225" t="s">
        <v>4233</v>
      </c>
      <c r="C2225" s="94"/>
    </row>
    <row r="2226" spans="1:3" customFormat="1" x14ac:dyDescent="0.25">
      <c r="A2226">
        <v>102225</v>
      </c>
      <c r="B2226" t="s">
        <v>4234</v>
      </c>
      <c r="C2226" s="94"/>
    </row>
    <row r="2227" spans="1:3" customFormat="1" x14ac:dyDescent="0.25">
      <c r="A2227">
        <v>102226</v>
      </c>
      <c r="B2227" t="s">
        <v>11260</v>
      </c>
      <c r="C2227" s="94"/>
    </row>
    <row r="2228" spans="1:3" customFormat="1" x14ac:dyDescent="0.25">
      <c r="A2228">
        <v>102227</v>
      </c>
      <c r="B2228" t="s">
        <v>4235</v>
      </c>
      <c r="C2228" s="94"/>
    </row>
    <row r="2229" spans="1:3" customFormat="1" x14ac:dyDescent="0.25">
      <c r="A2229">
        <v>102228</v>
      </c>
      <c r="B2229" t="s">
        <v>4236</v>
      </c>
      <c r="C2229" s="94"/>
    </row>
    <row r="2230" spans="1:3" customFormat="1" x14ac:dyDescent="0.25">
      <c r="A2230">
        <v>102229</v>
      </c>
      <c r="B2230" t="s">
        <v>4237</v>
      </c>
      <c r="C2230" s="94"/>
    </row>
    <row r="2231" spans="1:3" customFormat="1" x14ac:dyDescent="0.25">
      <c r="A2231">
        <v>102230</v>
      </c>
      <c r="B2231" t="s">
        <v>11261</v>
      </c>
      <c r="C2231" s="94"/>
    </row>
    <row r="2232" spans="1:3" customFormat="1" x14ac:dyDescent="0.25">
      <c r="A2232">
        <v>102231</v>
      </c>
      <c r="B2232" t="s">
        <v>4238</v>
      </c>
      <c r="C2232" s="94"/>
    </row>
    <row r="2233" spans="1:3" customFormat="1" x14ac:dyDescent="0.25">
      <c r="A2233">
        <v>102232</v>
      </c>
      <c r="B2233" t="s">
        <v>4239</v>
      </c>
      <c r="C2233" s="94"/>
    </row>
    <row r="2234" spans="1:3" customFormat="1" x14ac:dyDescent="0.25">
      <c r="A2234">
        <v>102233</v>
      </c>
      <c r="B2234" t="s">
        <v>4240</v>
      </c>
      <c r="C2234" s="94"/>
    </row>
    <row r="2235" spans="1:3" customFormat="1" x14ac:dyDescent="0.25">
      <c r="A2235">
        <v>102234</v>
      </c>
      <c r="B2235" t="s">
        <v>4241</v>
      </c>
      <c r="C2235" s="94"/>
    </row>
    <row r="2236" spans="1:3" customFormat="1" x14ac:dyDescent="0.25">
      <c r="A2236">
        <v>102235</v>
      </c>
      <c r="B2236" t="s">
        <v>4242</v>
      </c>
      <c r="C2236" s="94"/>
    </row>
    <row r="2237" spans="1:3" customFormat="1" x14ac:dyDescent="0.25">
      <c r="A2237">
        <v>102236</v>
      </c>
      <c r="B2237" t="s">
        <v>4243</v>
      </c>
      <c r="C2237" s="94"/>
    </row>
    <row r="2238" spans="1:3" customFormat="1" x14ac:dyDescent="0.25">
      <c r="A2238">
        <v>102237</v>
      </c>
      <c r="B2238" t="s">
        <v>4244</v>
      </c>
      <c r="C2238" s="94"/>
    </row>
    <row r="2239" spans="1:3" customFormat="1" x14ac:dyDescent="0.25">
      <c r="A2239">
        <v>102238</v>
      </c>
      <c r="B2239" t="s">
        <v>4245</v>
      </c>
      <c r="C2239" s="94"/>
    </row>
    <row r="2240" spans="1:3" customFormat="1" x14ac:dyDescent="0.25">
      <c r="A2240">
        <v>102239</v>
      </c>
      <c r="B2240" t="s">
        <v>4246</v>
      </c>
      <c r="C2240" s="94"/>
    </row>
    <row r="2241" spans="1:3" customFormat="1" x14ac:dyDescent="0.25">
      <c r="A2241">
        <v>102240</v>
      </c>
      <c r="B2241" t="s">
        <v>4247</v>
      </c>
      <c r="C2241" s="94"/>
    </row>
    <row r="2242" spans="1:3" customFormat="1" x14ac:dyDescent="0.25">
      <c r="A2242">
        <v>102241</v>
      </c>
      <c r="B2242" t="s">
        <v>4248</v>
      </c>
      <c r="C2242" s="94"/>
    </row>
    <row r="2243" spans="1:3" customFormat="1" x14ac:dyDescent="0.25">
      <c r="A2243">
        <v>102242</v>
      </c>
      <c r="B2243" t="s">
        <v>4249</v>
      </c>
      <c r="C2243" s="94"/>
    </row>
    <row r="2244" spans="1:3" customFormat="1" x14ac:dyDescent="0.25">
      <c r="A2244">
        <v>102243</v>
      </c>
      <c r="B2244" t="s">
        <v>4250</v>
      </c>
      <c r="C2244" s="94"/>
    </row>
    <row r="2245" spans="1:3" customFormat="1" x14ac:dyDescent="0.25">
      <c r="A2245">
        <v>102244</v>
      </c>
      <c r="B2245" t="s">
        <v>4251</v>
      </c>
      <c r="C2245" s="94"/>
    </row>
    <row r="2246" spans="1:3" customFormat="1" x14ac:dyDescent="0.25">
      <c r="A2246">
        <v>102245</v>
      </c>
      <c r="B2246" t="s">
        <v>4252</v>
      </c>
      <c r="C2246" s="94"/>
    </row>
    <row r="2247" spans="1:3" customFormat="1" x14ac:dyDescent="0.25">
      <c r="A2247">
        <v>102246</v>
      </c>
      <c r="B2247" t="s">
        <v>4253</v>
      </c>
      <c r="C2247" s="94"/>
    </row>
    <row r="2248" spans="1:3" customFormat="1" x14ac:dyDescent="0.25">
      <c r="A2248">
        <v>102247</v>
      </c>
      <c r="B2248" t="s">
        <v>4254</v>
      </c>
      <c r="C2248" s="94"/>
    </row>
    <row r="2249" spans="1:3" customFormat="1" x14ac:dyDescent="0.25">
      <c r="A2249">
        <v>102248</v>
      </c>
      <c r="B2249" t="s">
        <v>4255</v>
      </c>
      <c r="C2249" s="94"/>
    </row>
    <row r="2250" spans="1:3" customFormat="1" x14ac:dyDescent="0.25">
      <c r="A2250">
        <v>102249</v>
      </c>
      <c r="B2250" t="s">
        <v>4256</v>
      </c>
      <c r="C2250" s="94"/>
    </row>
    <row r="2251" spans="1:3" customFormat="1" x14ac:dyDescent="0.25">
      <c r="A2251">
        <v>102250</v>
      </c>
      <c r="B2251" t="s">
        <v>11262</v>
      </c>
      <c r="C2251" s="94"/>
    </row>
    <row r="2252" spans="1:3" customFormat="1" x14ac:dyDescent="0.25">
      <c r="A2252">
        <v>102251</v>
      </c>
      <c r="B2252" t="s">
        <v>11263</v>
      </c>
      <c r="C2252" s="94"/>
    </row>
    <row r="2253" spans="1:3" customFormat="1" x14ac:dyDescent="0.25">
      <c r="A2253">
        <v>102252</v>
      </c>
      <c r="B2253" t="s">
        <v>4257</v>
      </c>
      <c r="C2253" s="94"/>
    </row>
    <row r="2254" spans="1:3" customFormat="1" x14ac:dyDescent="0.25">
      <c r="A2254">
        <v>102253</v>
      </c>
      <c r="B2254" t="s">
        <v>11264</v>
      </c>
      <c r="C2254" s="94"/>
    </row>
    <row r="2255" spans="1:3" customFormat="1" x14ac:dyDescent="0.25">
      <c r="A2255">
        <v>102254</v>
      </c>
      <c r="B2255" t="s">
        <v>4258</v>
      </c>
      <c r="C2255" s="94"/>
    </row>
    <row r="2256" spans="1:3" customFormat="1" x14ac:dyDescent="0.25">
      <c r="A2256">
        <v>102255</v>
      </c>
      <c r="B2256" t="s">
        <v>4259</v>
      </c>
      <c r="C2256" s="94"/>
    </row>
    <row r="2257" spans="1:3" customFormat="1" x14ac:dyDescent="0.25">
      <c r="A2257">
        <v>102256</v>
      </c>
      <c r="B2257" t="s">
        <v>4260</v>
      </c>
      <c r="C2257" s="94"/>
    </row>
    <row r="2258" spans="1:3" customFormat="1" x14ac:dyDescent="0.25">
      <c r="A2258">
        <v>102257</v>
      </c>
      <c r="B2258" t="s">
        <v>4261</v>
      </c>
      <c r="C2258" s="94"/>
    </row>
    <row r="2259" spans="1:3" customFormat="1" x14ac:dyDescent="0.25">
      <c r="A2259">
        <v>102258</v>
      </c>
      <c r="B2259" t="s">
        <v>4262</v>
      </c>
      <c r="C2259" s="94"/>
    </row>
    <row r="2260" spans="1:3" customFormat="1" x14ac:dyDescent="0.25">
      <c r="A2260">
        <v>102259</v>
      </c>
      <c r="B2260" t="s">
        <v>11265</v>
      </c>
      <c r="C2260" s="94"/>
    </row>
    <row r="2261" spans="1:3" customFormat="1" x14ac:dyDescent="0.25">
      <c r="A2261">
        <v>102260</v>
      </c>
      <c r="B2261" t="s">
        <v>11266</v>
      </c>
      <c r="C2261" s="94"/>
    </row>
    <row r="2262" spans="1:3" customFormat="1" x14ac:dyDescent="0.25">
      <c r="A2262">
        <v>102261</v>
      </c>
      <c r="B2262" t="s">
        <v>11267</v>
      </c>
      <c r="C2262" s="94"/>
    </row>
    <row r="2263" spans="1:3" customFormat="1" x14ac:dyDescent="0.25">
      <c r="A2263">
        <v>102262</v>
      </c>
      <c r="B2263" t="s">
        <v>11268</v>
      </c>
      <c r="C2263" s="94"/>
    </row>
    <row r="2264" spans="1:3" customFormat="1" x14ac:dyDescent="0.25">
      <c r="A2264">
        <v>102263</v>
      </c>
      <c r="B2264" t="s">
        <v>4263</v>
      </c>
      <c r="C2264" s="94"/>
    </row>
    <row r="2265" spans="1:3" customFormat="1" x14ac:dyDescent="0.25">
      <c r="A2265">
        <v>102264</v>
      </c>
      <c r="B2265" t="s">
        <v>11269</v>
      </c>
      <c r="C2265" s="94"/>
    </row>
    <row r="2266" spans="1:3" customFormat="1" x14ac:dyDescent="0.25">
      <c r="A2266">
        <v>102265</v>
      </c>
      <c r="B2266" t="s">
        <v>4264</v>
      </c>
      <c r="C2266" s="94"/>
    </row>
    <row r="2267" spans="1:3" customFormat="1" x14ac:dyDescent="0.25">
      <c r="A2267">
        <v>102266</v>
      </c>
      <c r="B2267" t="s">
        <v>4265</v>
      </c>
      <c r="C2267" s="94"/>
    </row>
    <row r="2268" spans="1:3" customFormat="1" x14ac:dyDescent="0.25">
      <c r="A2268">
        <v>102267</v>
      </c>
      <c r="B2268" t="s">
        <v>4266</v>
      </c>
      <c r="C2268" s="94"/>
    </row>
    <row r="2269" spans="1:3" customFormat="1" x14ac:dyDescent="0.25">
      <c r="A2269">
        <v>102268</v>
      </c>
      <c r="B2269" t="s">
        <v>4267</v>
      </c>
      <c r="C2269" s="94"/>
    </row>
    <row r="2270" spans="1:3" customFormat="1" x14ac:dyDescent="0.25">
      <c r="A2270">
        <v>102269</v>
      </c>
      <c r="B2270" t="s">
        <v>4268</v>
      </c>
      <c r="C2270" s="94"/>
    </row>
    <row r="2271" spans="1:3" customFormat="1" x14ac:dyDescent="0.25">
      <c r="A2271">
        <v>102270</v>
      </c>
      <c r="B2271" t="s">
        <v>4269</v>
      </c>
      <c r="C2271" s="94"/>
    </row>
    <row r="2272" spans="1:3" customFormat="1" x14ac:dyDescent="0.25">
      <c r="A2272">
        <v>102271</v>
      </c>
      <c r="B2272" t="s">
        <v>11270</v>
      </c>
      <c r="C2272" s="94"/>
    </row>
    <row r="2273" spans="1:3" customFormat="1" x14ac:dyDescent="0.25">
      <c r="A2273">
        <v>102272</v>
      </c>
      <c r="B2273" t="s">
        <v>11271</v>
      </c>
      <c r="C2273" s="94"/>
    </row>
    <row r="2274" spans="1:3" customFormat="1" x14ac:dyDescent="0.25">
      <c r="A2274">
        <v>102273</v>
      </c>
      <c r="B2274" t="s">
        <v>4270</v>
      </c>
      <c r="C2274" s="94"/>
    </row>
    <row r="2275" spans="1:3" customFormat="1" x14ac:dyDescent="0.25">
      <c r="A2275">
        <v>102274</v>
      </c>
      <c r="B2275" t="s">
        <v>4271</v>
      </c>
      <c r="C2275" s="94"/>
    </row>
    <row r="2276" spans="1:3" customFormat="1" x14ac:dyDescent="0.25">
      <c r="A2276">
        <v>102275</v>
      </c>
      <c r="B2276" t="s">
        <v>4272</v>
      </c>
      <c r="C2276" s="94"/>
    </row>
    <row r="2277" spans="1:3" customFormat="1" x14ac:dyDescent="0.25">
      <c r="A2277">
        <v>102276</v>
      </c>
      <c r="B2277" t="s">
        <v>4273</v>
      </c>
      <c r="C2277" s="94"/>
    </row>
    <row r="2278" spans="1:3" customFormat="1" x14ac:dyDescent="0.25">
      <c r="A2278">
        <v>102277</v>
      </c>
      <c r="B2278" t="s">
        <v>4274</v>
      </c>
      <c r="C2278" s="94"/>
    </row>
    <row r="2279" spans="1:3" customFormat="1" x14ac:dyDescent="0.25">
      <c r="A2279">
        <v>102278</v>
      </c>
      <c r="B2279" t="s">
        <v>4276</v>
      </c>
      <c r="C2279" s="94"/>
    </row>
    <row r="2280" spans="1:3" customFormat="1" x14ac:dyDescent="0.25">
      <c r="A2280">
        <v>102279</v>
      </c>
      <c r="B2280" t="s">
        <v>4277</v>
      </c>
      <c r="C2280" s="94"/>
    </row>
    <row r="2281" spans="1:3" customFormat="1" x14ac:dyDescent="0.25">
      <c r="A2281">
        <v>102280</v>
      </c>
      <c r="B2281" t="s">
        <v>4275</v>
      </c>
      <c r="C2281" s="94"/>
    </row>
    <row r="2282" spans="1:3" customFormat="1" x14ac:dyDescent="0.25">
      <c r="A2282">
        <v>102281</v>
      </c>
      <c r="B2282" t="s">
        <v>4278</v>
      </c>
      <c r="C2282" s="94"/>
    </row>
    <row r="2283" spans="1:3" customFormat="1" x14ac:dyDescent="0.25">
      <c r="A2283">
        <v>102282</v>
      </c>
      <c r="B2283" t="s">
        <v>4279</v>
      </c>
      <c r="C2283" s="94"/>
    </row>
    <row r="2284" spans="1:3" customFormat="1" x14ac:dyDescent="0.25">
      <c r="A2284">
        <v>102283</v>
      </c>
      <c r="B2284" t="s">
        <v>4280</v>
      </c>
      <c r="C2284" s="94"/>
    </row>
    <row r="2285" spans="1:3" customFormat="1" x14ac:dyDescent="0.25">
      <c r="A2285">
        <v>102284</v>
      </c>
      <c r="B2285" t="s">
        <v>11272</v>
      </c>
      <c r="C2285" s="94"/>
    </row>
    <row r="2286" spans="1:3" customFormat="1" x14ac:dyDescent="0.25">
      <c r="A2286">
        <v>102285</v>
      </c>
      <c r="B2286" t="s">
        <v>4281</v>
      </c>
      <c r="C2286" s="94"/>
    </row>
    <row r="2287" spans="1:3" customFormat="1" x14ac:dyDescent="0.25">
      <c r="A2287">
        <v>102286</v>
      </c>
      <c r="B2287" t="s">
        <v>4282</v>
      </c>
      <c r="C2287" s="94"/>
    </row>
    <row r="2288" spans="1:3" customFormat="1" x14ac:dyDescent="0.25">
      <c r="A2288">
        <v>102287</v>
      </c>
      <c r="B2288" t="s">
        <v>4283</v>
      </c>
      <c r="C2288" s="94"/>
    </row>
    <row r="2289" spans="1:3" customFormat="1" x14ac:dyDescent="0.25">
      <c r="A2289">
        <v>102288</v>
      </c>
      <c r="B2289" t="s">
        <v>4284</v>
      </c>
      <c r="C2289" s="94"/>
    </row>
    <row r="2290" spans="1:3" customFormat="1" x14ac:dyDescent="0.25">
      <c r="A2290">
        <v>102289</v>
      </c>
      <c r="B2290" t="s">
        <v>4285</v>
      </c>
      <c r="C2290" s="94"/>
    </row>
    <row r="2291" spans="1:3" customFormat="1" x14ac:dyDescent="0.25">
      <c r="A2291">
        <v>102290</v>
      </c>
      <c r="B2291" t="s">
        <v>4286</v>
      </c>
      <c r="C2291" s="94"/>
    </row>
    <row r="2292" spans="1:3" customFormat="1" x14ac:dyDescent="0.25">
      <c r="A2292">
        <v>102291</v>
      </c>
      <c r="B2292" t="s">
        <v>4287</v>
      </c>
      <c r="C2292" s="94"/>
    </row>
    <row r="2293" spans="1:3" customFormat="1" x14ac:dyDescent="0.25">
      <c r="A2293">
        <v>102292</v>
      </c>
      <c r="B2293" t="s">
        <v>11273</v>
      </c>
      <c r="C2293" s="94"/>
    </row>
    <row r="2294" spans="1:3" customFormat="1" x14ac:dyDescent="0.25">
      <c r="A2294">
        <v>102293</v>
      </c>
      <c r="B2294" t="s">
        <v>4288</v>
      </c>
      <c r="C2294" s="94"/>
    </row>
    <row r="2295" spans="1:3" customFormat="1" x14ac:dyDescent="0.25">
      <c r="A2295">
        <v>102294</v>
      </c>
      <c r="B2295" t="s">
        <v>4289</v>
      </c>
      <c r="C2295" s="94"/>
    </row>
    <row r="2296" spans="1:3" customFormat="1" x14ac:dyDescent="0.25">
      <c r="A2296">
        <v>102295</v>
      </c>
      <c r="B2296" t="s">
        <v>4290</v>
      </c>
      <c r="C2296" s="94"/>
    </row>
    <row r="2297" spans="1:3" customFormat="1" x14ac:dyDescent="0.25">
      <c r="A2297">
        <v>102296</v>
      </c>
      <c r="B2297" t="s">
        <v>4291</v>
      </c>
      <c r="C2297" s="94"/>
    </row>
    <row r="2298" spans="1:3" customFormat="1" x14ac:dyDescent="0.25">
      <c r="A2298">
        <v>102297</v>
      </c>
      <c r="B2298" t="s">
        <v>4292</v>
      </c>
      <c r="C2298" s="94"/>
    </row>
    <row r="2299" spans="1:3" customFormat="1" x14ac:dyDescent="0.25">
      <c r="A2299">
        <v>102298</v>
      </c>
      <c r="B2299" t="s">
        <v>4293</v>
      </c>
      <c r="C2299" s="94"/>
    </row>
    <row r="2300" spans="1:3" customFormat="1" x14ac:dyDescent="0.25">
      <c r="A2300">
        <v>102299</v>
      </c>
      <c r="B2300" t="s">
        <v>4294</v>
      </c>
      <c r="C2300" s="94"/>
    </row>
    <row r="2301" spans="1:3" customFormat="1" x14ac:dyDescent="0.25">
      <c r="A2301">
        <v>102300</v>
      </c>
      <c r="B2301" t="s">
        <v>4295</v>
      </c>
      <c r="C2301" s="94"/>
    </row>
    <row r="2302" spans="1:3" customFormat="1" x14ac:dyDescent="0.25">
      <c r="A2302">
        <v>102301</v>
      </c>
      <c r="B2302" t="s">
        <v>4296</v>
      </c>
      <c r="C2302" s="94"/>
    </row>
    <row r="2303" spans="1:3" customFormat="1" x14ac:dyDescent="0.25">
      <c r="A2303">
        <v>102302</v>
      </c>
      <c r="B2303" t="s">
        <v>4297</v>
      </c>
      <c r="C2303" s="94"/>
    </row>
    <row r="2304" spans="1:3" customFormat="1" x14ac:dyDescent="0.25">
      <c r="A2304">
        <v>102303</v>
      </c>
      <c r="B2304" t="s">
        <v>4298</v>
      </c>
      <c r="C2304" s="94"/>
    </row>
    <row r="2305" spans="1:3" customFormat="1" x14ac:dyDescent="0.25">
      <c r="A2305">
        <v>102304</v>
      </c>
      <c r="B2305" t="s">
        <v>4299</v>
      </c>
      <c r="C2305" s="94"/>
    </row>
    <row r="2306" spans="1:3" customFormat="1" x14ac:dyDescent="0.25">
      <c r="A2306">
        <v>102305</v>
      </c>
      <c r="B2306" t="s">
        <v>4300</v>
      </c>
      <c r="C2306" s="94"/>
    </row>
    <row r="2307" spans="1:3" customFormat="1" x14ac:dyDescent="0.25">
      <c r="A2307">
        <v>102306</v>
      </c>
      <c r="B2307" t="s">
        <v>4301</v>
      </c>
      <c r="C2307" s="94"/>
    </row>
    <row r="2308" spans="1:3" customFormat="1" x14ac:dyDescent="0.25">
      <c r="A2308">
        <v>102307</v>
      </c>
      <c r="B2308" t="s">
        <v>4302</v>
      </c>
      <c r="C2308" s="94"/>
    </row>
    <row r="2309" spans="1:3" customFormat="1" x14ac:dyDescent="0.25">
      <c r="A2309">
        <v>102308</v>
      </c>
      <c r="B2309" t="s">
        <v>4303</v>
      </c>
      <c r="C2309" s="94"/>
    </row>
    <row r="2310" spans="1:3" customFormat="1" x14ac:dyDescent="0.25">
      <c r="A2310">
        <v>102309</v>
      </c>
      <c r="B2310" t="s">
        <v>4304</v>
      </c>
      <c r="C2310" s="94"/>
    </row>
    <row r="2311" spans="1:3" customFormat="1" x14ac:dyDescent="0.25">
      <c r="A2311">
        <v>102310</v>
      </c>
      <c r="B2311" t="s">
        <v>4305</v>
      </c>
      <c r="C2311" s="94"/>
    </row>
    <row r="2312" spans="1:3" customFormat="1" x14ac:dyDescent="0.25">
      <c r="A2312">
        <v>102311</v>
      </c>
      <c r="B2312" t="s">
        <v>4306</v>
      </c>
      <c r="C2312" s="94"/>
    </row>
    <row r="2313" spans="1:3" customFormat="1" x14ac:dyDescent="0.25">
      <c r="A2313">
        <v>102312</v>
      </c>
      <c r="B2313" t="s">
        <v>7048</v>
      </c>
      <c r="C2313" s="94"/>
    </row>
    <row r="2314" spans="1:3" customFormat="1" x14ac:dyDescent="0.25">
      <c r="A2314">
        <v>102313</v>
      </c>
      <c r="B2314" t="s">
        <v>7049</v>
      </c>
      <c r="C2314" s="94"/>
    </row>
    <row r="2315" spans="1:3" customFormat="1" x14ac:dyDescent="0.25">
      <c r="A2315">
        <v>102314</v>
      </c>
      <c r="B2315" t="s">
        <v>4307</v>
      </c>
      <c r="C2315" s="94"/>
    </row>
    <row r="2316" spans="1:3" customFormat="1" x14ac:dyDescent="0.25">
      <c r="A2316">
        <v>102315</v>
      </c>
      <c r="B2316" t="s">
        <v>4308</v>
      </c>
      <c r="C2316" s="94"/>
    </row>
    <row r="2317" spans="1:3" customFormat="1" x14ac:dyDescent="0.25">
      <c r="A2317">
        <v>102316</v>
      </c>
      <c r="B2317" t="s">
        <v>4309</v>
      </c>
      <c r="C2317" s="94"/>
    </row>
    <row r="2318" spans="1:3" customFormat="1" x14ac:dyDescent="0.25">
      <c r="A2318">
        <v>102317</v>
      </c>
      <c r="B2318" t="s">
        <v>4310</v>
      </c>
      <c r="C2318" s="94"/>
    </row>
    <row r="2319" spans="1:3" customFormat="1" x14ac:dyDescent="0.25">
      <c r="A2319">
        <v>102318</v>
      </c>
      <c r="B2319" t="s">
        <v>4311</v>
      </c>
      <c r="C2319" s="94"/>
    </row>
    <row r="2320" spans="1:3" customFormat="1" x14ac:dyDescent="0.25">
      <c r="A2320">
        <v>102319</v>
      </c>
      <c r="B2320" t="s">
        <v>4312</v>
      </c>
      <c r="C2320" s="94"/>
    </row>
    <row r="2321" spans="1:3" customFormat="1" x14ac:dyDescent="0.25">
      <c r="A2321">
        <v>102320</v>
      </c>
      <c r="B2321" t="s">
        <v>4313</v>
      </c>
      <c r="C2321" s="94"/>
    </row>
    <row r="2322" spans="1:3" customFormat="1" x14ac:dyDescent="0.25">
      <c r="A2322">
        <v>102321</v>
      </c>
      <c r="B2322" t="s">
        <v>11274</v>
      </c>
      <c r="C2322" s="94"/>
    </row>
    <row r="2323" spans="1:3" customFormat="1" x14ac:dyDescent="0.25">
      <c r="A2323">
        <v>102322</v>
      </c>
      <c r="B2323" t="s">
        <v>11275</v>
      </c>
      <c r="C2323" s="94"/>
    </row>
    <row r="2324" spans="1:3" customFormat="1" x14ac:dyDescent="0.25">
      <c r="A2324">
        <v>102323</v>
      </c>
      <c r="B2324" t="s">
        <v>11276</v>
      </c>
      <c r="C2324" s="94"/>
    </row>
    <row r="2325" spans="1:3" customFormat="1" x14ac:dyDescent="0.25">
      <c r="A2325">
        <v>102324</v>
      </c>
      <c r="B2325" t="s">
        <v>4314</v>
      </c>
      <c r="C2325" s="94"/>
    </row>
    <row r="2326" spans="1:3" customFormat="1" x14ac:dyDescent="0.25">
      <c r="A2326">
        <v>102325</v>
      </c>
      <c r="B2326" t="s">
        <v>4315</v>
      </c>
      <c r="C2326" s="94"/>
    </row>
    <row r="2327" spans="1:3" customFormat="1" x14ac:dyDescent="0.25">
      <c r="A2327">
        <v>102326</v>
      </c>
      <c r="B2327" t="s">
        <v>11277</v>
      </c>
      <c r="C2327" s="94"/>
    </row>
    <row r="2328" spans="1:3" customFormat="1" x14ac:dyDescent="0.25">
      <c r="A2328">
        <v>102327</v>
      </c>
      <c r="B2328" t="s">
        <v>4316</v>
      </c>
      <c r="C2328" s="94"/>
    </row>
    <row r="2329" spans="1:3" customFormat="1" x14ac:dyDescent="0.25">
      <c r="A2329">
        <v>102328</v>
      </c>
      <c r="B2329" t="s">
        <v>4317</v>
      </c>
      <c r="C2329" s="94"/>
    </row>
    <row r="2330" spans="1:3" customFormat="1" x14ac:dyDescent="0.25">
      <c r="A2330">
        <v>102329</v>
      </c>
      <c r="B2330" t="s">
        <v>4328</v>
      </c>
      <c r="C2330" s="94"/>
    </row>
    <row r="2331" spans="1:3" customFormat="1" x14ac:dyDescent="0.25">
      <c r="A2331">
        <v>102330</v>
      </c>
      <c r="B2331" t="s">
        <v>4330</v>
      </c>
      <c r="C2331" s="94"/>
    </row>
    <row r="2332" spans="1:3" customFormat="1" x14ac:dyDescent="0.25">
      <c r="A2332">
        <v>102331</v>
      </c>
      <c r="B2332" t="s">
        <v>4331</v>
      </c>
      <c r="C2332" s="94"/>
    </row>
    <row r="2333" spans="1:3" customFormat="1" x14ac:dyDescent="0.25">
      <c r="A2333">
        <v>102332</v>
      </c>
      <c r="B2333" t="s">
        <v>4332</v>
      </c>
      <c r="C2333" s="94"/>
    </row>
    <row r="2334" spans="1:3" customFormat="1" x14ac:dyDescent="0.25">
      <c r="A2334">
        <v>102333</v>
      </c>
      <c r="B2334" t="s">
        <v>4333</v>
      </c>
      <c r="C2334" s="94"/>
    </row>
    <row r="2335" spans="1:3" customFormat="1" x14ac:dyDescent="0.25">
      <c r="A2335">
        <v>102334</v>
      </c>
      <c r="B2335" t="s">
        <v>5812</v>
      </c>
      <c r="C2335" s="94"/>
    </row>
    <row r="2336" spans="1:3" customFormat="1" x14ac:dyDescent="0.25">
      <c r="A2336">
        <v>102335</v>
      </c>
      <c r="B2336" t="s">
        <v>4318</v>
      </c>
      <c r="C2336" s="94"/>
    </row>
    <row r="2337" spans="1:3" customFormat="1" x14ac:dyDescent="0.25">
      <c r="A2337">
        <v>102336</v>
      </c>
      <c r="B2337" t="s">
        <v>4319</v>
      </c>
      <c r="C2337" s="94"/>
    </row>
    <row r="2338" spans="1:3" customFormat="1" x14ac:dyDescent="0.25">
      <c r="A2338">
        <v>102337</v>
      </c>
      <c r="B2338" t="s">
        <v>4320</v>
      </c>
      <c r="C2338" s="94"/>
    </row>
    <row r="2339" spans="1:3" customFormat="1" x14ac:dyDescent="0.25">
      <c r="A2339">
        <v>102338</v>
      </c>
      <c r="B2339" t="s">
        <v>4321</v>
      </c>
      <c r="C2339" s="94"/>
    </row>
    <row r="2340" spans="1:3" customFormat="1" x14ac:dyDescent="0.25">
      <c r="A2340">
        <v>102339</v>
      </c>
      <c r="B2340" t="s">
        <v>4322</v>
      </c>
      <c r="C2340" s="94"/>
    </row>
    <row r="2341" spans="1:3" customFormat="1" x14ac:dyDescent="0.25">
      <c r="A2341">
        <v>102340</v>
      </c>
      <c r="B2341" t="s">
        <v>4323</v>
      </c>
      <c r="C2341" s="94"/>
    </row>
    <row r="2342" spans="1:3" customFormat="1" x14ac:dyDescent="0.25">
      <c r="A2342">
        <v>102341</v>
      </c>
      <c r="B2342" t="s">
        <v>4324</v>
      </c>
      <c r="C2342" s="94"/>
    </row>
    <row r="2343" spans="1:3" customFormat="1" x14ac:dyDescent="0.25">
      <c r="A2343">
        <v>102342</v>
      </c>
      <c r="B2343" t="s">
        <v>11278</v>
      </c>
      <c r="C2343" s="94"/>
    </row>
    <row r="2344" spans="1:3" customFormat="1" x14ac:dyDescent="0.25">
      <c r="A2344">
        <v>102343</v>
      </c>
      <c r="B2344" t="s">
        <v>4325</v>
      </c>
      <c r="C2344" s="94"/>
    </row>
    <row r="2345" spans="1:3" customFormat="1" x14ac:dyDescent="0.25">
      <c r="A2345">
        <v>102344</v>
      </c>
      <c r="B2345" t="s">
        <v>4326</v>
      </c>
      <c r="C2345" s="94"/>
    </row>
    <row r="2346" spans="1:3" customFormat="1" x14ac:dyDescent="0.25">
      <c r="A2346">
        <v>102345</v>
      </c>
      <c r="B2346" t="s">
        <v>4327</v>
      </c>
      <c r="C2346" s="94"/>
    </row>
    <row r="2347" spans="1:3" customFormat="1" x14ac:dyDescent="0.25">
      <c r="A2347">
        <v>102346</v>
      </c>
      <c r="B2347" t="s">
        <v>4329</v>
      </c>
      <c r="C2347" s="94"/>
    </row>
    <row r="2348" spans="1:3" customFormat="1" x14ac:dyDescent="0.25">
      <c r="A2348">
        <v>102347</v>
      </c>
      <c r="B2348" t="s">
        <v>4334</v>
      </c>
      <c r="C2348" s="94"/>
    </row>
    <row r="2349" spans="1:3" customFormat="1" x14ac:dyDescent="0.25">
      <c r="A2349">
        <v>102348</v>
      </c>
      <c r="B2349" t="s">
        <v>4335</v>
      </c>
      <c r="C2349" s="94"/>
    </row>
    <row r="2350" spans="1:3" customFormat="1" x14ac:dyDescent="0.25">
      <c r="A2350">
        <v>102349</v>
      </c>
      <c r="B2350" t="s">
        <v>4336</v>
      </c>
      <c r="C2350" s="94"/>
    </row>
    <row r="2351" spans="1:3" customFormat="1" x14ac:dyDescent="0.25">
      <c r="A2351">
        <v>102350</v>
      </c>
      <c r="B2351" t="s">
        <v>4337</v>
      </c>
      <c r="C2351" s="94"/>
    </row>
    <row r="2352" spans="1:3" customFormat="1" x14ac:dyDescent="0.25">
      <c r="A2352">
        <v>102351</v>
      </c>
      <c r="B2352" t="s">
        <v>4338</v>
      </c>
      <c r="C2352" s="94"/>
    </row>
    <row r="2353" spans="1:3" customFormat="1" x14ac:dyDescent="0.25">
      <c r="A2353">
        <v>102352</v>
      </c>
      <c r="B2353" t="s">
        <v>4339</v>
      </c>
      <c r="C2353" s="94"/>
    </row>
    <row r="2354" spans="1:3" customFormat="1" x14ac:dyDescent="0.25">
      <c r="A2354">
        <v>102353</v>
      </c>
      <c r="B2354" t="s">
        <v>4340</v>
      </c>
      <c r="C2354" s="94"/>
    </row>
    <row r="2355" spans="1:3" customFormat="1" x14ac:dyDescent="0.25">
      <c r="A2355">
        <v>102354</v>
      </c>
      <c r="B2355" t="s">
        <v>4341</v>
      </c>
      <c r="C2355" s="94"/>
    </row>
    <row r="2356" spans="1:3" customFormat="1" x14ac:dyDescent="0.25">
      <c r="A2356">
        <v>102355</v>
      </c>
      <c r="B2356" t="s">
        <v>4342</v>
      </c>
      <c r="C2356" s="94"/>
    </row>
    <row r="2357" spans="1:3" customFormat="1" x14ac:dyDescent="0.25">
      <c r="A2357">
        <v>102356</v>
      </c>
      <c r="B2357" t="s">
        <v>11279</v>
      </c>
      <c r="C2357" s="94"/>
    </row>
    <row r="2358" spans="1:3" customFormat="1" x14ac:dyDescent="0.25">
      <c r="A2358">
        <v>102357</v>
      </c>
      <c r="B2358" t="s">
        <v>4343</v>
      </c>
      <c r="C2358" s="94"/>
    </row>
    <row r="2359" spans="1:3" customFormat="1" x14ac:dyDescent="0.25">
      <c r="A2359">
        <v>102358</v>
      </c>
      <c r="B2359" t="s">
        <v>4344</v>
      </c>
      <c r="C2359" s="94"/>
    </row>
    <row r="2360" spans="1:3" customFormat="1" x14ac:dyDescent="0.25">
      <c r="A2360">
        <v>102359</v>
      </c>
      <c r="B2360" t="s">
        <v>4345</v>
      </c>
      <c r="C2360" s="94"/>
    </row>
    <row r="2361" spans="1:3" customFormat="1" x14ac:dyDescent="0.25">
      <c r="A2361">
        <v>102360</v>
      </c>
      <c r="B2361" t="s">
        <v>11280</v>
      </c>
      <c r="C2361" s="94"/>
    </row>
    <row r="2362" spans="1:3" customFormat="1" x14ac:dyDescent="0.25">
      <c r="A2362">
        <v>102361</v>
      </c>
      <c r="B2362" t="s">
        <v>4346</v>
      </c>
      <c r="C2362" s="94"/>
    </row>
    <row r="2363" spans="1:3" customFormat="1" x14ac:dyDescent="0.25">
      <c r="A2363">
        <v>102362</v>
      </c>
      <c r="B2363" t="s">
        <v>4347</v>
      </c>
      <c r="C2363" s="94"/>
    </row>
    <row r="2364" spans="1:3" customFormat="1" x14ac:dyDescent="0.25">
      <c r="A2364">
        <v>102363</v>
      </c>
      <c r="B2364" t="s">
        <v>4348</v>
      </c>
      <c r="C2364" s="94"/>
    </row>
    <row r="2365" spans="1:3" customFormat="1" x14ac:dyDescent="0.25">
      <c r="A2365">
        <v>102364</v>
      </c>
      <c r="B2365" t="s">
        <v>4349</v>
      </c>
      <c r="C2365" s="94"/>
    </row>
    <row r="2366" spans="1:3" customFormat="1" x14ac:dyDescent="0.25">
      <c r="A2366">
        <v>102365</v>
      </c>
      <c r="B2366" t="s">
        <v>4350</v>
      </c>
      <c r="C2366" s="94"/>
    </row>
    <row r="2367" spans="1:3" customFormat="1" x14ac:dyDescent="0.25">
      <c r="A2367">
        <v>102366</v>
      </c>
      <c r="B2367" t="s">
        <v>4351</v>
      </c>
      <c r="C2367" s="94"/>
    </row>
    <row r="2368" spans="1:3" customFormat="1" x14ac:dyDescent="0.25">
      <c r="A2368">
        <v>102367</v>
      </c>
      <c r="B2368" t="s">
        <v>4352</v>
      </c>
      <c r="C2368" s="94"/>
    </row>
    <row r="2369" spans="1:3" customFormat="1" x14ac:dyDescent="0.25">
      <c r="A2369">
        <v>102368</v>
      </c>
      <c r="B2369" t="s">
        <v>4353</v>
      </c>
      <c r="C2369" s="94"/>
    </row>
    <row r="2370" spans="1:3" customFormat="1" x14ac:dyDescent="0.25">
      <c r="A2370">
        <v>102369</v>
      </c>
      <c r="B2370" t="s">
        <v>4354</v>
      </c>
      <c r="C2370" s="94"/>
    </row>
    <row r="2371" spans="1:3" customFormat="1" x14ac:dyDescent="0.25">
      <c r="A2371">
        <v>102370</v>
      </c>
      <c r="B2371" t="s">
        <v>4355</v>
      </c>
      <c r="C2371" s="94"/>
    </row>
    <row r="2372" spans="1:3" customFormat="1" x14ac:dyDescent="0.25">
      <c r="A2372">
        <v>102371</v>
      </c>
      <c r="B2372" t="s">
        <v>4356</v>
      </c>
      <c r="C2372" s="94"/>
    </row>
    <row r="2373" spans="1:3" customFormat="1" x14ac:dyDescent="0.25">
      <c r="A2373">
        <v>102372</v>
      </c>
      <c r="B2373" t="s">
        <v>4357</v>
      </c>
      <c r="C2373" s="94"/>
    </row>
    <row r="2374" spans="1:3" customFormat="1" x14ac:dyDescent="0.25">
      <c r="A2374">
        <v>102373</v>
      </c>
      <c r="B2374" t="s">
        <v>11281</v>
      </c>
      <c r="C2374" s="94"/>
    </row>
    <row r="2375" spans="1:3" customFormat="1" x14ac:dyDescent="0.25">
      <c r="A2375">
        <v>102374</v>
      </c>
      <c r="B2375" t="s">
        <v>11282</v>
      </c>
      <c r="C2375" s="94"/>
    </row>
    <row r="2376" spans="1:3" customFormat="1" x14ac:dyDescent="0.25">
      <c r="A2376">
        <v>102375</v>
      </c>
      <c r="B2376" t="s">
        <v>4358</v>
      </c>
      <c r="C2376" s="94"/>
    </row>
    <row r="2377" spans="1:3" customFormat="1" x14ac:dyDescent="0.25">
      <c r="A2377">
        <v>102376</v>
      </c>
      <c r="B2377" t="s">
        <v>4359</v>
      </c>
      <c r="C2377" s="94"/>
    </row>
    <row r="2378" spans="1:3" customFormat="1" x14ac:dyDescent="0.25">
      <c r="A2378">
        <v>102377</v>
      </c>
      <c r="B2378" t="s">
        <v>4360</v>
      </c>
      <c r="C2378" s="94"/>
    </row>
    <row r="2379" spans="1:3" customFormat="1" x14ac:dyDescent="0.25">
      <c r="A2379">
        <v>102378</v>
      </c>
      <c r="B2379" t="s">
        <v>4361</v>
      </c>
      <c r="C2379" s="94"/>
    </row>
    <row r="2380" spans="1:3" customFormat="1" x14ac:dyDescent="0.25">
      <c r="A2380">
        <v>102379</v>
      </c>
      <c r="B2380" t="s">
        <v>4362</v>
      </c>
      <c r="C2380" s="94"/>
    </row>
    <row r="2381" spans="1:3" customFormat="1" x14ac:dyDescent="0.25">
      <c r="A2381">
        <v>102380</v>
      </c>
      <c r="B2381" t="s">
        <v>4363</v>
      </c>
      <c r="C2381" s="94"/>
    </row>
    <row r="2382" spans="1:3" customFormat="1" x14ac:dyDescent="0.25">
      <c r="A2382">
        <v>102381</v>
      </c>
      <c r="B2382" t="s">
        <v>4364</v>
      </c>
      <c r="C2382" s="94"/>
    </row>
    <row r="2383" spans="1:3" customFormat="1" x14ac:dyDescent="0.25">
      <c r="A2383">
        <v>102382</v>
      </c>
      <c r="B2383" t="s">
        <v>4365</v>
      </c>
      <c r="C2383" s="94"/>
    </row>
    <row r="2384" spans="1:3" customFormat="1" x14ac:dyDescent="0.25">
      <c r="A2384">
        <v>102383</v>
      </c>
      <c r="B2384" t="s">
        <v>4366</v>
      </c>
      <c r="C2384" s="94"/>
    </row>
    <row r="2385" spans="1:3" customFormat="1" x14ac:dyDescent="0.25">
      <c r="A2385">
        <v>102384</v>
      </c>
      <c r="B2385" t="s">
        <v>4367</v>
      </c>
      <c r="C2385" s="94"/>
    </row>
    <row r="2386" spans="1:3" customFormat="1" x14ac:dyDescent="0.25">
      <c r="A2386">
        <v>102385</v>
      </c>
      <c r="B2386" t="s">
        <v>4368</v>
      </c>
      <c r="C2386" s="94"/>
    </row>
    <row r="2387" spans="1:3" customFormat="1" x14ac:dyDescent="0.25">
      <c r="A2387">
        <v>102386</v>
      </c>
      <c r="B2387" t="s">
        <v>4369</v>
      </c>
      <c r="C2387" s="94"/>
    </row>
    <row r="2388" spans="1:3" customFormat="1" x14ac:dyDescent="0.25">
      <c r="A2388">
        <v>102387</v>
      </c>
      <c r="B2388" t="s">
        <v>4370</v>
      </c>
      <c r="C2388" s="94"/>
    </row>
    <row r="2389" spans="1:3" customFormat="1" x14ac:dyDescent="0.25">
      <c r="A2389">
        <v>102388</v>
      </c>
      <c r="B2389" t="s">
        <v>4372</v>
      </c>
      <c r="C2389" s="94"/>
    </row>
    <row r="2390" spans="1:3" customFormat="1" x14ac:dyDescent="0.25">
      <c r="A2390">
        <v>102389</v>
      </c>
      <c r="B2390" t="s">
        <v>4373</v>
      </c>
      <c r="C2390" s="94"/>
    </row>
    <row r="2391" spans="1:3" customFormat="1" x14ac:dyDescent="0.25">
      <c r="A2391">
        <v>102390</v>
      </c>
      <c r="B2391" t="s">
        <v>4374</v>
      </c>
      <c r="C2391" s="94"/>
    </row>
    <row r="2392" spans="1:3" customFormat="1" x14ac:dyDescent="0.25">
      <c r="A2392">
        <v>102391</v>
      </c>
      <c r="B2392" t="s">
        <v>4375</v>
      </c>
      <c r="C2392" s="94"/>
    </row>
    <row r="2393" spans="1:3" customFormat="1" x14ac:dyDescent="0.25">
      <c r="A2393">
        <v>102392</v>
      </c>
      <c r="B2393" t="s">
        <v>11283</v>
      </c>
      <c r="C2393" s="94"/>
    </row>
    <row r="2394" spans="1:3" customFormat="1" x14ac:dyDescent="0.25">
      <c r="A2394">
        <v>102393</v>
      </c>
      <c r="B2394" t="s">
        <v>11284</v>
      </c>
      <c r="C2394" s="94"/>
    </row>
    <row r="2395" spans="1:3" customFormat="1" x14ac:dyDescent="0.25">
      <c r="A2395">
        <v>102394</v>
      </c>
      <c r="B2395" t="s">
        <v>11285</v>
      </c>
      <c r="C2395" s="94"/>
    </row>
    <row r="2396" spans="1:3" customFormat="1" x14ac:dyDescent="0.25">
      <c r="A2396">
        <v>102395</v>
      </c>
      <c r="B2396" t="s">
        <v>4376</v>
      </c>
      <c r="C2396" s="94"/>
    </row>
    <row r="2397" spans="1:3" customFormat="1" x14ac:dyDescent="0.25">
      <c r="A2397">
        <v>102396</v>
      </c>
      <c r="B2397" t="s">
        <v>4377</v>
      </c>
      <c r="C2397" s="94"/>
    </row>
    <row r="2398" spans="1:3" customFormat="1" x14ac:dyDescent="0.25">
      <c r="A2398">
        <v>102397</v>
      </c>
      <c r="B2398" t="s">
        <v>4378</v>
      </c>
      <c r="C2398" s="94"/>
    </row>
    <row r="2399" spans="1:3" customFormat="1" x14ac:dyDescent="0.25">
      <c r="A2399">
        <v>102398</v>
      </c>
      <c r="B2399" t="s">
        <v>4379</v>
      </c>
      <c r="C2399" s="94"/>
    </row>
    <row r="2400" spans="1:3" customFormat="1" x14ac:dyDescent="0.25">
      <c r="A2400">
        <v>102399</v>
      </c>
      <c r="B2400" t="s">
        <v>4380</v>
      </c>
      <c r="C2400" s="94"/>
    </row>
    <row r="2401" spans="1:3" customFormat="1" x14ac:dyDescent="0.25">
      <c r="A2401">
        <v>102400</v>
      </c>
      <c r="B2401" t="s">
        <v>4381</v>
      </c>
      <c r="C2401" s="94"/>
    </row>
    <row r="2402" spans="1:3" customFormat="1" x14ac:dyDescent="0.25">
      <c r="A2402">
        <v>102401</v>
      </c>
      <c r="B2402" t="s">
        <v>4382</v>
      </c>
      <c r="C2402" s="94"/>
    </row>
    <row r="2403" spans="1:3" customFormat="1" x14ac:dyDescent="0.25">
      <c r="A2403">
        <v>102402</v>
      </c>
      <c r="B2403" t="s">
        <v>4383</v>
      </c>
      <c r="C2403" s="94"/>
    </row>
    <row r="2404" spans="1:3" customFormat="1" x14ac:dyDescent="0.25">
      <c r="A2404">
        <v>102403</v>
      </c>
      <c r="B2404" t="s">
        <v>4384</v>
      </c>
      <c r="C2404" s="94"/>
    </row>
    <row r="2405" spans="1:3" customFormat="1" x14ac:dyDescent="0.25">
      <c r="A2405">
        <v>102404</v>
      </c>
      <c r="B2405" t="s">
        <v>4385</v>
      </c>
      <c r="C2405" s="94"/>
    </row>
    <row r="2406" spans="1:3" customFormat="1" x14ac:dyDescent="0.25">
      <c r="A2406">
        <v>102405</v>
      </c>
      <c r="B2406" t="s">
        <v>4386</v>
      </c>
      <c r="C2406" s="94"/>
    </row>
    <row r="2407" spans="1:3" customFormat="1" x14ac:dyDescent="0.25">
      <c r="A2407">
        <v>102406</v>
      </c>
      <c r="B2407" t="s">
        <v>4387</v>
      </c>
      <c r="C2407" s="94"/>
    </row>
    <row r="2408" spans="1:3" customFormat="1" x14ac:dyDescent="0.25">
      <c r="A2408">
        <v>102407</v>
      </c>
      <c r="B2408" t="s">
        <v>11286</v>
      </c>
      <c r="C2408" s="94"/>
    </row>
    <row r="2409" spans="1:3" customFormat="1" x14ac:dyDescent="0.25">
      <c r="A2409">
        <v>102408</v>
      </c>
      <c r="B2409" t="s">
        <v>4388</v>
      </c>
      <c r="C2409" s="94"/>
    </row>
    <row r="2410" spans="1:3" customFormat="1" x14ac:dyDescent="0.25">
      <c r="A2410">
        <v>102409</v>
      </c>
      <c r="B2410" t="s">
        <v>4389</v>
      </c>
      <c r="C2410" s="94"/>
    </row>
    <row r="2411" spans="1:3" customFormat="1" x14ac:dyDescent="0.25">
      <c r="A2411">
        <v>102410</v>
      </c>
      <c r="B2411" t="s">
        <v>4390</v>
      </c>
      <c r="C2411" s="94"/>
    </row>
    <row r="2412" spans="1:3" customFormat="1" x14ac:dyDescent="0.25">
      <c r="A2412">
        <v>102411</v>
      </c>
      <c r="B2412" t="s">
        <v>4391</v>
      </c>
      <c r="C2412" s="94"/>
    </row>
    <row r="2413" spans="1:3" customFormat="1" x14ac:dyDescent="0.25">
      <c r="A2413">
        <v>102412</v>
      </c>
      <c r="B2413" t="s">
        <v>11287</v>
      </c>
      <c r="C2413" s="94"/>
    </row>
    <row r="2414" spans="1:3" customFormat="1" x14ac:dyDescent="0.25">
      <c r="A2414">
        <v>102413</v>
      </c>
      <c r="B2414" t="s">
        <v>4392</v>
      </c>
      <c r="C2414" s="94"/>
    </row>
    <row r="2415" spans="1:3" customFormat="1" x14ac:dyDescent="0.25">
      <c r="A2415">
        <v>102414</v>
      </c>
      <c r="B2415" t="s">
        <v>4393</v>
      </c>
      <c r="C2415" s="94"/>
    </row>
    <row r="2416" spans="1:3" customFormat="1" x14ac:dyDescent="0.25">
      <c r="A2416">
        <v>102415</v>
      </c>
      <c r="B2416" t="s">
        <v>11288</v>
      </c>
      <c r="C2416" s="94"/>
    </row>
    <row r="2417" spans="1:3" customFormat="1" x14ac:dyDescent="0.25">
      <c r="A2417">
        <v>102416</v>
      </c>
      <c r="B2417" t="s">
        <v>4394</v>
      </c>
      <c r="C2417" s="94"/>
    </row>
    <row r="2418" spans="1:3" customFormat="1" x14ac:dyDescent="0.25">
      <c r="A2418">
        <v>102417</v>
      </c>
      <c r="B2418" t="s">
        <v>11289</v>
      </c>
      <c r="C2418" s="94"/>
    </row>
    <row r="2419" spans="1:3" customFormat="1" x14ac:dyDescent="0.25">
      <c r="A2419">
        <v>102418</v>
      </c>
      <c r="B2419" t="s">
        <v>4395</v>
      </c>
      <c r="C2419" s="94"/>
    </row>
    <row r="2420" spans="1:3" customFormat="1" x14ac:dyDescent="0.25">
      <c r="A2420">
        <v>102419</v>
      </c>
      <c r="B2420" t="s">
        <v>4396</v>
      </c>
      <c r="C2420" s="94"/>
    </row>
    <row r="2421" spans="1:3" customFormat="1" x14ac:dyDescent="0.25">
      <c r="A2421">
        <v>102420</v>
      </c>
      <c r="B2421" t="s">
        <v>4397</v>
      </c>
      <c r="C2421" s="94"/>
    </row>
    <row r="2422" spans="1:3" customFormat="1" x14ac:dyDescent="0.25">
      <c r="A2422">
        <v>102421</v>
      </c>
      <c r="B2422" t="s">
        <v>4398</v>
      </c>
      <c r="C2422" s="94"/>
    </row>
    <row r="2423" spans="1:3" customFormat="1" x14ac:dyDescent="0.25">
      <c r="A2423">
        <v>102422</v>
      </c>
      <c r="B2423" t="s">
        <v>4399</v>
      </c>
      <c r="C2423" s="94"/>
    </row>
    <row r="2424" spans="1:3" customFormat="1" x14ac:dyDescent="0.25">
      <c r="A2424">
        <v>102423</v>
      </c>
      <c r="B2424" t="s">
        <v>4400</v>
      </c>
      <c r="C2424" s="94"/>
    </row>
    <row r="2425" spans="1:3" customFormat="1" x14ac:dyDescent="0.25">
      <c r="A2425">
        <v>102424</v>
      </c>
      <c r="B2425" t="s">
        <v>4401</v>
      </c>
      <c r="C2425" s="94"/>
    </row>
    <row r="2426" spans="1:3" customFormat="1" x14ac:dyDescent="0.25">
      <c r="A2426">
        <v>102425</v>
      </c>
      <c r="B2426" t="s">
        <v>4402</v>
      </c>
      <c r="C2426" s="94"/>
    </row>
    <row r="2427" spans="1:3" customFormat="1" x14ac:dyDescent="0.25">
      <c r="A2427">
        <v>102426</v>
      </c>
      <c r="B2427" t="s">
        <v>4403</v>
      </c>
      <c r="C2427" s="94"/>
    </row>
    <row r="2428" spans="1:3" customFormat="1" x14ac:dyDescent="0.25">
      <c r="A2428">
        <v>102427</v>
      </c>
      <c r="B2428" t="s">
        <v>4404</v>
      </c>
      <c r="C2428" s="94"/>
    </row>
    <row r="2429" spans="1:3" customFormat="1" x14ac:dyDescent="0.25">
      <c r="A2429">
        <v>102428</v>
      </c>
      <c r="B2429" t="s">
        <v>4405</v>
      </c>
      <c r="C2429" s="94"/>
    </row>
    <row r="2430" spans="1:3" customFormat="1" x14ac:dyDescent="0.25">
      <c r="A2430">
        <v>102429</v>
      </c>
      <c r="B2430" t="s">
        <v>4406</v>
      </c>
      <c r="C2430" s="94"/>
    </row>
    <row r="2431" spans="1:3" customFormat="1" x14ac:dyDescent="0.25">
      <c r="A2431">
        <v>102430</v>
      </c>
      <c r="B2431" t="s">
        <v>4407</v>
      </c>
      <c r="C2431" s="94"/>
    </row>
    <row r="2432" spans="1:3" customFormat="1" x14ac:dyDescent="0.25">
      <c r="A2432">
        <v>102431</v>
      </c>
      <c r="B2432" t="s">
        <v>4408</v>
      </c>
      <c r="C2432" s="94"/>
    </row>
    <row r="2433" spans="1:3" customFormat="1" x14ac:dyDescent="0.25">
      <c r="A2433">
        <v>102432</v>
      </c>
      <c r="B2433" t="s">
        <v>4409</v>
      </c>
      <c r="C2433" s="94"/>
    </row>
    <row r="2434" spans="1:3" customFormat="1" x14ac:dyDescent="0.25">
      <c r="A2434">
        <v>102433</v>
      </c>
      <c r="B2434" t="s">
        <v>7050</v>
      </c>
      <c r="C2434" s="94"/>
    </row>
    <row r="2435" spans="1:3" customFormat="1" x14ac:dyDescent="0.25">
      <c r="A2435">
        <v>102434</v>
      </c>
      <c r="B2435" t="s">
        <v>4410</v>
      </c>
      <c r="C2435" s="94"/>
    </row>
    <row r="2436" spans="1:3" customFormat="1" x14ac:dyDescent="0.25">
      <c r="A2436">
        <v>102435</v>
      </c>
      <c r="B2436" t="s">
        <v>4411</v>
      </c>
      <c r="C2436" s="94"/>
    </row>
    <row r="2437" spans="1:3" customFormat="1" x14ac:dyDescent="0.25">
      <c r="A2437">
        <v>102436</v>
      </c>
      <c r="B2437" t="s">
        <v>4412</v>
      </c>
      <c r="C2437" s="94"/>
    </row>
    <row r="2438" spans="1:3" customFormat="1" x14ac:dyDescent="0.25">
      <c r="A2438">
        <v>102437</v>
      </c>
      <c r="B2438" t="s">
        <v>4413</v>
      </c>
      <c r="C2438" s="94"/>
    </row>
    <row r="2439" spans="1:3" customFormat="1" x14ac:dyDescent="0.25">
      <c r="A2439">
        <v>102438</v>
      </c>
      <c r="B2439" t="s">
        <v>4414</v>
      </c>
      <c r="C2439" s="94"/>
    </row>
    <row r="2440" spans="1:3" customFormat="1" x14ac:dyDescent="0.25">
      <c r="A2440">
        <v>102439</v>
      </c>
      <c r="B2440" t="s">
        <v>4415</v>
      </c>
      <c r="C2440" s="94"/>
    </row>
    <row r="2441" spans="1:3" customFormat="1" x14ac:dyDescent="0.25">
      <c r="A2441">
        <v>102440</v>
      </c>
      <c r="B2441" t="s">
        <v>4416</v>
      </c>
      <c r="C2441" s="94"/>
    </row>
    <row r="2442" spans="1:3" customFormat="1" x14ac:dyDescent="0.25">
      <c r="A2442">
        <v>102441</v>
      </c>
      <c r="B2442" t="s">
        <v>4417</v>
      </c>
      <c r="C2442" s="94"/>
    </row>
    <row r="2443" spans="1:3" customFormat="1" x14ac:dyDescent="0.25">
      <c r="A2443">
        <v>102442</v>
      </c>
      <c r="B2443" t="s">
        <v>4418</v>
      </c>
      <c r="C2443" s="94"/>
    </row>
    <row r="2444" spans="1:3" customFormat="1" x14ac:dyDescent="0.25">
      <c r="A2444">
        <v>102443</v>
      </c>
      <c r="B2444" t="s">
        <v>4420</v>
      </c>
      <c r="C2444" s="94"/>
    </row>
    <row r="2445" spans="1:3" customFormat="1" x14ac:dyDescent="0.25">
      <c r="A2445">
        <v>102444</v>
      </c>
      <c r="B2445" t="s">
        <v>4421</v>
      </c>
      <c r="C2445" s="94"/>
    </row>
    <row r="2446" spans="1:3" customFormat="1" x14ac:dyDescent="0.25">
      <c r="A2446">
        <v>102445</v>
      </c>
      <c r="B2446" t="s">
        <v>4422</v>
      </c>
      <c r="C2446" s="94"/>
    </row>
    <row r="2447" spans="1:3" customFormat="1" x14ac:dyDescent="0.25">
      <c r="A2447">
        <v>102446</v>
      </c>
      <c r="B2447" t="s">
        <v>4423</v>
      </c>
      <c r="C2447" s="94"/>
    </row>
    <row r="2448" spans="1:3" customFormat="1" x14ac:dyDescent="0.25">
      <c r="A2448">
        <v>102447</v>
      </c>
      <c r="B2448" t="s">
        <v>4424</v>
      </c>
      <c r="C2448" s="94"/>
    </row>
    <row r="2449" spans="1:3" customFormat="1" x14ac:dyDescent="0.25">
      <c r="A2449">
        <v>102448</v>
      </c>
      <c r="B2449" t="s">
        <v>11290</v>
      </c>
      <c r="C2449" s="94"/>
    </row>
    <row r="2450" spans="1:3" customFormat="1" x14ac:dyDescent="0.25">
      <c r="A2450">
        <v>102449</v>
      </c>
      <c r="B2450" t="s">
        <v>4425</v>
      </c>
      <c r="C2450" s="94"/>
    </row>
    <row r="2451" spans="1:3" customFormat="1" x14ac:dyDescent="0.25">
      <c r="A2451">
        <v>102450</v>
      </c>
      <c r="B2451" t="s">
        <v>11291</v>
      </c>
      <c r="C2451" s="94"/>
    </row>
    <row r="2452" spans="1:3" customFormat="1" x14ac:dyDescent="0.25">
      <c r="A2452">
        <v>102451</v>
      </c>
      <c r="B2452" t="s">
        <v>4426</v>
      </c>
      <c r="C2452" s="94"/>
    </row>
    <row r="2453" spans="1:3" customFormat="1" x14ac:dyDescent="0.25">
      <c r="A2453">
        <v>102452</v>
      </c>
      <c r="B2453" t="s">
        <v>4427</v>
      </c>
      <c r="C2453" s="94"/>
    </row>
    <row r="2454" spans="1:3" customFormat="1" x14ac:dyDescent="0.25">
      <c r="A2454">
        <v>102453</v>
      </c>
      <c r="B2454" t="s">
        <v>4428</v>
      </c>
      <c r="C2454" s="94"/>
    </row>
    <row r="2455" spans="1:3" customFormat="1" x14ac:dyDescent="0.25">
      <c r="A2455">
        <v>102454</v>
      </c>
      <c r="B2455" t="s">
        <v>4429</v>
      </c>
      <c r="C2455" s="94"/>
    </row>
    <row r="2456" spans="1:3" customFormat="1" x14ac:dyDescent="0.25">
      <c r="A2456">
        <v>102455</v>
      </c>
      <c r="B2456" t="s">
        <v>4430</v>
      </c>
      <c r="C2456" s="94"/>
    </row>
    <row r="2457" spans="1:3" customFormat="1" x14ac:dyDescent="0.25">
      <c r="A2457">
        <v>102456</v>
      </c>
      <c r="B2457" t="s">
        <v>4431</v>
      </c>
      <c r="C2457" s="94"/>
    </row>
    <row r="2458" spans="1:3" customFormat="1" x14ac:dyDescent="0.25">
      <c r="A2458">
        <v>102457</v>
      </c>
      <c r="B2458" t="s">
        <v>4432</v>
      </c>
      <c r="C2458" s="94"/>
    </row>
    <row r="2459" spans="1:3" customFormat="1" x14ac:dyDescent="0.25">
      <c r="A2459">
        <v>102458</v>
      </c>
      <c r="B2459" t="s">
        <v>4433</v>
      </c>
      <c r="C2459" s="94"/>
    </row>
    <row r="2460" spans="1:3" customFormat="1" x14ac:dyDescent="0.25">
      <c r="A2460">
        <v>102459</v>
      </c>
      <c r="B2460" t="s">
        <v>4434</v>
      </c>
      <c r="C2460" s="94"/>
    </row>
    <row r="2461" spans="1:3" customFormat="1" x14ac:dyDescent="0.25">
      <c r="A2461">
        <v>102460</v>
      </c>
      <c r="B2461" t="s">
        <v>4435</v>
      </c>
      <c r="C2461" s="94"/>
    </row>
    <row r="2462" spans="1:3" customFormat="1" x14ac:dyDescent="0.25">
      <c r="A2462">
        <v>102461</v>
      </c>
      <c r="B2462" t="s">
        <v>4436</v>
      </c>
      <c r="C2462" s="94"/>
    </row>
    <row r="2463" spans="1:3" customFormat="1" x14ac:dyDescent="0.25">
      <c r="A2463">
        <v>102462</v>
      </c>
      <c r="B2463" t="s">
        <v>4437</v>
      </c>
      <c r="C2463" s="94"/>
    </row>
    <row r="2464" spans="1:3" customFormat="1" x14ac:dyDescent="0.25">
      <c r="A2464">
        <v>102463</v>
      </c>
      <c r="B2464" t="s">
        <v>4438</v>
      </c>
      <c r="C2464" s="94"/>
    </row>
    <row r="2465" spans="1:3" customFormat="1" x14ac:dyDescent="0.25">
      <c r="A2465">
        <v>102464</v>
      </c>
      <c r="B2465" t="s">
        <v>4439</v>
      </c>
      <c r="C2465" s="94"/>
    </row>
    <row r="2466" spans="1:3" customFormat="1" x14ac:dyDescent="0.25">
      <c r="A2466">
        <v>102465</v>
      </c>
      <c r="B2466" t="s">
        <v>4440</v>
      </c>
      <c r="C2466" s="94"/>
    </row>
    <row r="2467" spans="1:3" customFormat="1" x14ac:dyDescent="0.25">
      <c r="A2467">
        <v>102466</v>
      </c>
      <c r="B2467" t="s">
        <v>11292</v>
      </c>
      <c r="C2467" s="94"/>
    </row>
    <row r="2468" spans="1:3" customFormat="1" x14ac:dyDescent="0.25">
      <c r="A2468">
        <v>102467</v>
      </c>
      <c r="B2468" t="s">
        <v>4441</v>
      </c>
      <c r="C2468" s="94"/>
    </row>
    <row r="2469" spans="1:3" customFormat="1" x14ac:dyDescent="0.25">
      <c r="A2469">
        <v>102468</v>
      </c>
      <c r="B2469" t="s">
        <v>4442</v>
      </c>
      <c r="C2469" s="94"/>
    </row>
    <row r="2470" spans="1:3" customFormat="1" x14ac:dyDescent="0.25">
      <c r="A2470">
        <v>102469</v>
      </c>
      <c r="B2470" t="s">
        <v>4443</v>
      </c>
      <c r="C2470" s="94"/>
    </row>
    <row r="2471" spans="1:3" customFormat="1" x14ac:dyDescent="0.25">
      <c r="A2471">
        <v>102470</v>
      </c>
      <c r="B2471" t="s">
        <v>11293</v>
      </c>
      <c r="C2471" s="94"/>
    </row>
    <row r="2472" spans="1:3" customFormat="1" x14ac:dyDescent="0.25">
      <c r="A2472">
        <v>102471</v>
      </c>
      <c r="B2472" t="s">
        <v>11294</v>
      </c>
      <c r="C2472" s="94"/>
    </row>
    <row r="2473" spans="1:3" customFormat="1" x14ac:dyDescent="0.25">
      <c r="A2473">
        <v>102472</v>
      </c>
      <c r="B2473" t="s">
        <v>4444</v>
      </c>
      <c r="C2473" s="94"/>
    </row>
    <row r="2474" spans="1:3" customFormat="1" x14ac:dyDescent="0.25">
      <c r="A2474">
        <v>102473</v>
      </c>
      <c r="B2474" t="s">
        <v>4445</v>
      </c>
      <c r="C2474" s="94"/>
    </row>
    <row r="2475" spans="1:3" customFormat="1" x14ac:dyDescent="0.25">
      <c r="A2475">
        <v>102474</v>
      </c>
      <c r="B2475" t="s">
        <v>4446</v>
      </c>
      <c r="C2475" s="94"/>
    </row>
    <row r="2476" spans="1:3" customFormat="1" x14ac:dyDescent="0.25">
      <c r="A2476">
        <v>102475</v>
      </c>
      <c r="B2476" t="s">
        <v>4447</v>
      </c>
      <c r="C2476" s="94"/>
    </row>
    <row r="2477" spans="1:3" customFormat="1" x14ac:dyDescent="0.25">
      <c r="A2477">
        <v>102476</v>
      </c>
      <c r="B2477" t="s">
        <v>4448</v>
      </c>
      <c r="C2477" s="94"/>
    </row>
    <row r="2478" spans="1:3" customFormat="1" x14ac:dyDescent="0.25">
      <c r="A2478">
        <v>102477</v>
      </c>
      <c r="B2478" t="s">
        <v>4449</v>
      </c>
      <c r="C2478" s="94"/>
    </row>
    <row r="2479" spans="1:3" customFormat="1" x14ac:dyDescent="0.25">
      <c r="A2479">
        <v>102478</v>
      </c>
      <c r="B2479" t="s">
        <v>4450</v>
      </c>
      <c r="C2479" s="94"/>
    </row>
    <row r="2480" spans="1:3" customFormat="1" x14ac:dyDescent="0.25">
      <c r="A2480">
        <v>102479</v>
      </c>
      <c r="B2480" t="s">
        <v>4451</v>
      </c>
      <c r="C2480" s="94"/>
    </row>
    <row r="2481" spans="1:3" customFormat="1" x14ac:dyDescent="0.25">
      <c r="A2481">
        <v>102480</v>
      </c>
      <c r="B2481" t="s">
        <v>11295</v>
      </c>
      <c r="C2481" s="94"/>
    </row>
    <row r="2482" spans="1:3" customFormat="1" x14ac:dyDescent="0.25">
      <c r="A2482">
        <v>102481</v>
      </c>
      <c r="B2482" t="s">
        <v>4452</v>
      </c>
      <c r="C2482" s="94"/>
    </row>
    <row r="2483" spans="1:3" customFormat="1" x14ac:dyDescent="0.25">
      <c r="A2483">
        <v>102482</v>
      </c>
      <c r="B2483" t="s">
        <v>4453</v>
      </c>
      <c r="C2483" s="94"/>
    </row>
    <row r="2484" spans="1:3" customFormat="1" x14ac:dyDescent="0.25">
      <c r="A2484">
        <v>102483</v>
      </c>
      <c r="B2484" t="s">
        <v>4454</v>
      </c>
      <c r="C2484" s="94"/>
    </row>
    <row r="2485" spans="1:3" customFormat="1" x14ac:dyDescent="0.25">
      <c r="A2485">
        <v>102484</v>
      </c>
      <c r="B2485" t="s">
        <v>4455</v>
      </c>
      <c r="C2485" s="94"/>
    </row>
    <row r="2486" spans="1:3" customFormat="1" x14ac:dyDescent="0.25">
      <c r="A2486">
        <v>102485</v>
      </c>
      <c r="B2486" t="s">
        <v>4456</v>
      </c>
      <c r="C2486" s="94"/>
    </row>
    <row r="2487" spans="1:3" customFormat="1" x14ac:dyDescent="0.25">
      <c r="A2487">
        <v>102486</v>
      </c>
      <c r="B2487" t="s">
        <v>4457</v>
      </c>
      <c r="C2487" s="94"/>
    </row>
    <row r="2488" spans="1:3" customFormat="1" x14ac:dyDescent="0.25">
      <c r="A2488">
        <v>102487</v>
      </c>
      <c r="B2488" t="s">
        <v>4458</v>
      </c>
      <c r="C2488" s="94"/>
    </row>
    <row r="2489" spans="1:3" customFormat="1" x14ac:dyDescent="0.25">
      <c r="A2489">
        <v>102488</v>
      </c>
      <c r="B2489" t="s">
        <v>4459</v>
      </c>
      <c r="C2489" s="94"/>
    </row>
    <row r="2490" spans="1:3" customFormat="1" x14ac:dyDescent="0.25">
      <c r="A2490">
        <v>102489</v>
      </c>
      <c r="B2490" t="s">
        <v>4460</v>
      </c>
      <c r="C2490" s="94"/>
    </row>
    <row r="2491" spans="1:3" customFormat="1" x14ac:dyDescent="0.25">
      <c r="A2491">
        <v>102490</v>
      </c>
      <c r="B2491" t="s">
        <v>4461</v>
      </c>
      <c r="C2491" s="94"/>
    </row>
    <row r="2492" spans="1:3" customFormat="1" x14ac:dyDescent="0.25">
      <c r="A2492">
        <v>102491</v>
      </c>
      <c r="B2492" t="s">
        <v>4462</v>
      </c>
      <c r="C2492" s="94"/>
    </row>
    <row r="2493" spans="1:3" customFormat="1" x14ac:dyDescent="0.25">
      <c r="A2493">
        <v>102492</v>
      </c>
      <c r="B2493" t="s">
        <v>4463</v>
      </c>
      <c r="C2493" s="94"/>
    </row>
    <row r="2494" spans="1:3" customFormat="1" x14ac:dyDescent="0.25">
      <c r="A2494">
        <v>102493</v>
      </c>
      <c r="B2494" t="s">
        <v>4464</v>
      </c>
      <c r="C2494" s="94"/>
    </row>
    <row r="2495" spans="1:3" customFormat="1" x14ac:dyDescent="0.25">
      <c r="A2495">
        <v>102494</v>
      </c>
      <c r="B2495" t="s">
        <v>4465</v>
      </c>
      <c r="C2495" s="94"/>
    </row>
    <row r="2496" spans="1:3" customFormat="1" x14ac:dyDescent="0.25">
      <c r="A2496">
        <v>102495</v>
      </c>
      <c r="B2496" t="s">
        <v>11296</v>
      </c>
      <c r="C2496" s="94"/>
    </row>
    <row r="2497" spans="1:3" customFormat="1" x14ac:dyDescent="0.25">
      <c r="A2497">
        <v>102496</v>
      </c>
      <c r="B2497" t="s">
        <v>4466</v>
      </c>
      <c r="C2497" s="94"/>
    </row>
    <row r="2498" spans="1:3" customFormat="1" x14ac:dyDescent="0.25">
      <c r="A2498">
        <v>102497</v>
      </c>
      <c r="B2498" t="s">
        <v>4467</v>
      </c>
      <c r="C2498" s="94"/>
    </row>
    <row r="2499" spans="1:3" customFormat="1" x14ac:dyDescent="0.25">
      <c r="A2499">
        <v>102498</v>
      </c>
      <c r="B2499" t="s">
        <v>4468</v>
      </c>
      <c r="C2499" s="94"/>
    </row>
    <row r="2500" spans="1:3" customFormat="1" x14ac:dyDescent="0.25">
      <c r="A2500">
        <v>102499</v>
      </c>
      <c r="B2500" t="s">
        <v>4469</v>
      </c>
      <c r="C2500" s="94"/>
    </row>
    <row r="2501" spans="1:3" customFormat="1" x14ac:dyDescent="0.25">
      <c r="A2501">
        <v>102500</v>
      </c>
      <c r="B2501" t="s">
        <v>4470</v>
      </c>
      <c r="C2501" s="94"/>
    </row>
    <row r="2502" spans="1:3" customFormat="1" x14ac:dyDescent="0.25">
      <c r="A2502">
        <v>102501</v>
      </c>
      <c r="B2502" t="s">
        <v>4471</v>
      </c>
      <c r="C2502" s="94"/>
    </row>
    <row r="2503" spans="1:3" customFormat="1" x14ac:dyDescent="0.25">
      <c r="A2503">
        <v>102502</v>
      </c>
      <c r="B2503" t="s">
        <v>4472</v>
      </c>
      <c r="C2503" s="94"/>
    </row>
    <row r="2504" spans="1:3" customFormat="1" x14ac:dyDescent="0.25">
      <c r="A2504">
        <v>102503</v>
      </c>
      <c r="B2504" t="s">
        <v>4473</v>
      </c>
      <c r="C2504" s="94"/>
    </row>
    <row r="2505" spans="1:3" customFormat="1" x14ac:dyDescent="0.25">
      <c r="A2505">
        <v>102504</v>
      </c>
      <c r="B2505" t="s">
        <v>4474</v>
      </c>
      <c r="C2505" s="94"/>
    </row>
    <row r="2506" spans="1:3" customFormat="1" x14ac:dyDescent="0.25">
      <c r="A2506">
        <v>102505</v>
      </c>
      <c r="B2506" t="s">
        <v>4475</v>
      </c>
      <c r="C2506" s="94"/>
    </row>
    <row r="2507" spans="1:3" customFormat="1" x14ac:dyDescent="0.25">
      <c r="A2507">
        <v>102506</v>
      </c>
      <c r="B2507" t="s">
        <v>4476</v>
      </c>
      <c r="C2507" s="94"/>
    </row>
    <row r="2508" spans="1:3" customFormat="1" x14ac:dyDescent="0.25">
      <c r="A2508">
        <v>102507</v>
      </c>
      <c r="B2508" t="s">
        <v>4477</v>
      </c>
      <c r="C2508" s="94"/>
    </row>
    <row r="2509" spans="1:3" customFormat="1" x14ac:dyDescent="0.25">
      <c r="A2509">
        <v>102508</v>
      </c>
      <c r="B2509" t="s">
        <v>4478</v>
      </c>
      <c r="C2509" s="94"/>
    </row>
    <row r="2510" spans="1:3" customFormat="1" x14ac:dyDescent="0.25">
      <c r="A2510">
        <v>102509</v>
      </c>
      <c r="B2510" t="s">
        <v>11297</v>
      </c>
      <c r="C2510" s="94"/>
    </row>
    <row r="2511" spans="1:3" customFormat="1" x14ac:dyDescent="0.25">
      <c r="A2511">
        <v>102510</v>
      </c>
      <c r="B2511" t="s">
        <v>4479</v>
      </c>
      <c r="C2511" s="94"/>
    </row>
    <row r="2512" spans="1:3" customFormat="1" x14ac:dyDescent="0.25">
      <c r="A2512">
        <v>102511</v>
      </c>
      <c r="B2512" t="s">
        <v>4480</v>
      </c>
      <c r="C2512" s="94"/>
    </row>
    <row r="2513" spans="1:3" customFormat="1" x14ac:dyDescent="0.25">
      <c r="A2513">
        <v>102512</v>
      </c>
      <c r="B2513" t="s">
        <v>4481</v>
      </c>
      <c r="C2513" s="94"/>
    </row>
    <row r="2514" spans="1:3" customFormat="1" x14ac:dyDescent="0.25">
      <c r="A2514">
        <v>102513</v>
      </c>
      <c r="B2514" t="s">
        <v>4482</v>
      </c>
      <c r="C2514" s="94"/>
    </row>
    <row r="2515" spans="1:3" customFormat="1" x14ac:dyDescent="0.25">
      <c r="A2515">
        <v>102514</v>
      </c>
      <c r="B2515" t="s">
        <v>4483</v>
      </c>
      <c r="C2515" s="94"/>
    </row>
    <row r="2516" spans="1:3" customFormat="1" x14ac:dyDescent="0.25">
      <c r="A2516">
        <v>102515</v>
      </c>
      <c r="B2516" t="s">
        <v>4484</v>
      </c>
      <c r="C2516" s="94"/>
    </row>
    <row r="2517" spans="1:3" customFormat="1" x14ac:dyDescent="0.25">
      <c r="A2517">
        <v>102516</v>
      </c>
      <c r="B2517" t="s">
        <v>11298</v>
      </c>
      <c r="C2517" s="94"/>
    </row>
    <row r="2518" spans="1:3" customFormat="1" x14ac:dyDescent="0.25">
      <c r="A2518">
        <v>102517</v>
      </c>
      <c r="B2518" t="s">
        <v>11299</v>
      </c>
      <c r="C2518" s="94"/>
    </row>
    <row r="2519" spans="1:3" customFormat="1" x14ac:dyDescent="0.25">
      <c r="A2519">
        <v>102518</v>
      </c>
      <c r="B2519" t="s">
        <v>4485</v>
      </c>
      <c r="C2519" s="94"/>
    </row>
    <row r="2520" spans="1:3" customFormat="1" x14ac:dyDescent="0.25">
      <c r="A2520">
        <v>102519</v>
      </c>
      <c r="B2520" t="s">
        <v>11300</v>
      </c>
      <c r="C2520" s="94"/>
    </row>
    <row r="2521" spans="1:3" customFormat="1" x14ac:dyDescent="0.25">
      <c r="A2521">
        <v>102520</v>
      </c>
      <c r="B2521" t="s">
        <v>11301</v>
      </c>
      <c r="C2521" s="94"/>
    </row>
    <row r="2522" spans="1:3" customFormat="1" x14ac:dyDescent="0.25">
      <c r="A2522">
        <v>102521</v>
      </c>
      <c r="B2522" t="s">
        <v>11302</v>
      </c>
      <c r="C2522" s="94"/>
    </row>
    <row r="2523" spans="1:3" customFormat="1" x14ac:dyDescent="0.25">
      <c r="A2523">
        <v>102522</v>
      </c>
      <c r="B2523" t="s">
        <v>4486</v>
      </c>
      <c r="C2523" s="94"/>
    </row>
    <row r="2524" spans="1:3" customFormat="1" x14ac:dyDescent="0.25">
      <c r="A2524">
        <v>102523</v>
      </c>
      <c r="B2524" t="s">
        <v>4487</v>
      </c>
      <c r="C2524" s="94"/>
    </row>
    <row r="2525" spans="1:3" customFormat="1" x14ac:dyDescent="0.25">
      <c r="A2525">
        <v>102524</v>
      </c>
      <c r="B2525" t="s">
        <v>4488</v>
      </c>
      <c r="C2525" s="94"/>
    </row>
    <row r="2526" spans="1:3" customFormat="1" x14ac:dyDescent="0.25">
      <c r="A2526">
        <v>102525</v>
      </c>
      <c r="B2526" t="s">
        <v>4489</v>
      </c>
      <c r="C2526" s="94"/>
    </row>
    <row r="2527" spans="1:3" customFormat="1" x14ac:dyDescent="0.25">
      <c r="A2527">
        <v>102526</v>
      </c>
      <c r="B2527" t="s">
        <v>4490</v>
      </c>
      <c r="C2527" s="94"/>
    </row>
    <row r="2528" spans="1:3" customFormat="1" x14ac:dyDescent="0.25">
      <c r="A2528">
        <v>102527</v>
      </c>
      <c r="B2528" t="s">
        <v>4491</v>
      </c>
      <c r="C2528" s="94"/>
    </row>
    <row r="2529" spans="1:3" customFormat="1" x14ac:dyDescent="0.25">
      <c r="A2529">
        <v>102528</v>
      </c>
      <c r="B2529" t="s">
        <v>11303</v>
      </c>
      <c r="C2529" s="94"/>
    </row>
    <row r="2530" spans="1:3" customFormat="1" x14ac:dyDescent="0.25">
      <c r="A2530">
        <v>102529</v>
      </c>
      <c r="B2530" t="s">
        <v>4492</v>
      </c>
      <c r="C2530" s="94"/>
    </row>
    <row r="2531" spans="1:3" customFormat="1" x14ac:dyDescent="0.25">
      <c r="A2531">
        <v>102530</v>
      </c>
      <c r="B2531" t="s">
        <v>4493</v>
      </c>
      <c r="C2531" s="94"/>
    </row>
    <row r="2532" spans="1:3" customFormat="1" x14ac:dyDescent="0.25">
      <c r="A2532">
        <v>102531</v>
      </c>
      <c r="B2532" t="s">
        <v>4494</v>
      </c>
      <c r="C2532" s="94"/>
    </row>
    <row r="2533" spans="1:3" customFormat="1" x14ac:dyDescent="0.25">
      <c r="A2533">
        <v>102532</v>
      </c>
      <c r="B2533" t="s">
        <v>4495</v>
      </c>
      <c r="C2533" s="94"/>
    </row>
    <row r="2534" spans="1:3" customFormat="1" x14ac:dyDescent="0.25">
      <c r="A2534">
        <v>102533</v>
      </c>
      <c r="B2534" t="s">
        <v>4496</v>
      </c>
      <c r="C2534" s="94"/>
    </row>
    <row r="2535" spans="1:3" customFormat="1" x14ac:dyDescent="0.25">
      <c r="A2535">
        <v>102534</v>
      </c>
      <c r="B2535" t="s">
        <v>4497</v>
      </c>
      <c r="C2535" s="94"/>
    </row>
    <row r="2536" spans="1:3" customFormat="1" x14ac:dyDescent="0.25">
      <c r="A2536">
        <v>102535</v>
      </c>
      <c r="B2536" t="s">
        <v>4498</v>
      </c>
      <c r="C2536" s="94"/>
    </row>
    <row r="2537" spans="1:3" customFormat="1" x14ac:dyDescent="0.25">
      <c r="A2537">
        <v>102536</v>
      </c>
      <c r="B2537" t="s">
        <v>4499</v>
      </c>
      <c r="C2537" s="94"/>
    </row>
    <row r="2538" spans="1:3" customFormat="1" x14ac:dyDescent="0.25">
      <c r="A2538">
        <v>102537</v>
      </c>
      <c r="B2538" t="s">
        <v>11304</v>
      </c>
      <c r="C2538" s="94"/>
    </row>
    <row r="2539" spans="1:3" customFormat="1" x14ac:dyDescent="0.25">
      <c r="A2539">
        <v>102538</v>
      </c>
      <c r="B2539" t="s">
        <v>4133</v>
      </c>
      <c r="C2539" s="94"/>
    </row>
    <row r="2540" spans="1:3" customFormat="1" x14ac:dyDescent="0.25">
      <c r="A2540">
        <v>102539</v>
      </c>
      <c r="B2540" t="s">
        <v>7047</v>
      </c>
      <c r="C2540" s="94"/>
    </row>
    <row r="2541" spans="1:3" customFormat="1" x14ac:dyDescent="0.25">
      <c r="A2541">
        <v>102540</v>
      </c>
      <c r="B2541" t="s">
        <v>4224</v>
      </c>
      <c r="C2541" s="94"/>
    </row>
    <row r="2542" spans="1:3" customFormat="1" x14ac:dyDescent="0.25">
      <c r="A2542">
        <v>102541</v>
      </c>
      <c r="B2542" t="s">
        <v>11305</v>
      </c>
      <c r="C2542" s="94"/>
    </row>
    <row r="2543" spans="1:3" customFormat="1" x14ac:dyDescent="0.25">
      <c r="A2543">
        <v>102542</v>
      </c>
      <c r="B2543" t="s">
        <v>11306</v>
      </c>
      <c r="C2543" s="94"/>
    </row>
    <row r="2544" spans="1:3" customFormat="1" x14ac:dyDescent="0.25">
      <c r="A2544">
        <v>102543</v>
      </c>
      <c r="B2544" t="s">
        <v>11307</v>
      </c>
      <c r="C2544" s="94"/>
    </row>
    <row r="2545" spans="1:3" customFormat="1" x14ac:dyDescent="0.25">
      <c r="A2545">
        <v>102544</v>
      </c>
      <c r="B2545" t="s">
        <v>11308</v>
      </c>
      <c r="C2545" s="94"/>
    </row>
    <row r="2546" spans="1:3" customFormat="1" x14ac:dyDescent="0.25">
      <c r="A2546">
        <v>102545</v>
      </c>
      <c r="B2546" t="s">
        <v>4371</v>
      </c>
      <c r="C2546" s="94"/>
    </row>
    <row r="2547" spans="1:3" customFormat="1" x14ac:dyDescent="0.25">
      <c r="A2547">
        <v>102546</v>
      </c>
      <c r="B2547" t="s">
        <v>4419</v>
      </c>
      <c r="C2547" s="94"/>
    </row>
    <row r="2548" spans="1:3" customFormat="1" x14ac:dyDescent="0.25">
      <c r="A2548">
        <v>102547</v>
      </c>
      <c r="B2548" t="s">
        <v>11309</v>
      </c>
      <c r="C2548" s="94"/>
    </row>
    <row r="2549" spans="1:3" customFormat="1" x14ac:dyDescent="0.25">
      <c r="A2549">
        <v>102548</v>
      </c>
      <c r="B2549" t="s">
        <v>4500</v>
      </c>
      <c r="C2549" s="94"/>
    </row>
    <row r="2550" spans="1:3" customFormat="1" x14ac:dyDescent="0.25">
      <c r="A2550">
        <v>102549</v>
      </c>
      <c r="B2550" t="s">
        <v>4501</v>
      </c>
      <c r="C2550" s="94"/>
    </row>
    <row r="2551" spans="1:3" customFormat="1" x14ac:dyDescent="0.25">
      <c r="A2551">
        <v>102550</v>
      </c>
      <c r="B2551" t="s">
        <v>4502</v>
      </c>
      <c r="C2551" s="94"/>
    </row>
    <row r="2552" spans="1:3" customFormat="1" x14ac:dyDescent="0.25">
      <c r="A2552">
        <v>102551</v>
      </c>
      <c r="B2552" t="s">
        <v>4503</v>
      </c>
      <c r="C2552" s="94"/>
    </row>
    <row r="2553" spans="1:3" customFormat="1" x14ac:dyDescent="0.25">
      <c r="A2553">
        <v>102552</v>
      </c>
      <c r="B2553" t="s">
        <v>4504</v>
      </c>
      <c r="C2553" s="94"/>
    </row>
    <row r="2554" spans="1:3" customFormat="1" x14ac:dyDescent="0.25">
      <c r="A2554">
        <v>102553</v>
      </c>
      <c r="B2554" t="s">
        <v>4505</v>
      </c>
      <c r="C2554" s="94"/>
    </row>
    <row r="2555" spans="1:3" customFormat="1" x14ac:dyDescent="0.25">
      <c r="A2555">
        <v>102554</v>
      </c>
      <c r="B2555" t="s">
        <v>4506</v>
      </c>
      <c r="C2555" s="94"/>
    </row>
    <row r="2556" spans="1:3" customFormat="1" x14ac:dyDescent="0.25">
      <c r="A2556">
        <v>102555</v>
      </c>
      <c r="B2556" t="s">
        <v>4507</v>
      </c>
      <c r="C2556" s="94"/>
    </row>
    <row r="2557" spans="1:3" customFormat="1" x14ac:dyDescent="0.25">
      <c r="A2557">
        <v>102556</v>
      </c>
      <c r="B2557" t="s">
        <v>4508</v>
      </c>
      <c r="C2557" s="94"/>
    </row>
    <row r="2558" spans="1:3" customFormat="1" x14ac:dyDescent="0.25">
      <c r="A2558">
        <v>102557</v>
      </c>
      <c r="B2558" t="s">
        <v>4509</v>
      </c>
      <c r="C2558" s="94"/>
    </row>
    <row r="2559" spans="1:3" customFormat="1" x14ac:dyDescent="0.25">
      <c r="A2559">
        <v>102558</v>
      </c>
      <c r="B2559" t="s">
        <v>4510</v>
      </c>
      <c r="C2559" s="94"/>
    </row>
    <row r="2560" spans="1:3" customFormat="1" x14ac:dyDescent="0.25">
      <c r="A2560">
        <v>102559</v>
      </c>
      <c r="B2560" t="s">
        <v>4511</v>
      </c>
      <c r="C2560" s="94"/>
    </row>
    <row r="2561" spans="1:3" customFormat="1" x14ac:dyDescent="0.25">
      <c r="A2561">
        <v>102560</v>
      </c>
      <c r="B2561" t="s">
        <v>4512</v>
      </c>
      <c r="C2561" s="94"/>
    </row>
    <row r="2562" spans="1:3" customFormat="1" x14ac:dyDescent="0.25">
      <c r="A2562">
        <v>102561</v>
      </c>
      <c r="B2562" t="s">
        <v>11310</v>
      </c>
      <c r="C2562" s="94"/>
    </row>
    <row r="2563" spans="1:3" customFormat="1" x14ac:dyDescent="0.25">
      <c r="A2563">
        <v>102562</v>
      </c>
      <c r="B2563" t="s">
        <v>11311</v>
      </c>
      <c r="C2563" s="94"/>
    </row>
    <row r="2564" spans="1:3" customFormat="1" x14ac:dyDescent="0.25">
      <c r="A2564">
        <v>102563</v>
      </c>
      <c r="B2564" t="s">
        <v>4513</v>
      </c>
      <c r="C2564" s="94"/>
    </row>
    <row r="2565" spans="1:3" customFormat="1" x14ac:dyDescent="0.25">
      <c r="A2565">
        <v>102564</v>
      </c>
      <c r="B2565" t="s">
        <v>4514</v>
      </c>
      <c r="C2565" s="94"/>
    </row>
    <row r="2566" spans="1:3" customFormat="1" x14ac:dyDescent="0.25">
      <c r="A2566">
        <v>102565</v>
      </c>
      <c r="B2566" t="s">
        <v>4515</v>
      </c>
      <c r="C2566" s="94"/>
    </row>
    <row r="2567" spans="1:3" customFormat="1" x14ac:dyDescent="0.25">
      <c r="A2567">
        <v>102566</v>
      </c>
      <c r="B2567" t="s">
        <v>11312</v>
      </c>
      <c r="C2567" s="94"/>
    </row>
    <row r="2568" spans="1:3" customFormat="1" x14ac:dyDescent="0.25">
      <c r="A2568">
        <v>102567</v>
      </c>
      <c r="B2568" t="s">
        <v>4517</v>
      </c>
      <c r="C2568" s="94"/>
    </row>
    <row r="2569" spans="1:3" customFormat="1" x14ac:dyDescent="0.25">
      <c r="A2569">
        <v>102568</v>
      </c>
      <c r="B2569" t="s">
        <v>11313</v>
      </c>
      <c r="C2569" s="94"/>
    </row>
    <row r="2570" spans="1:3" customFormat="1" x14ac:dyDescent="0.25">
      <c r="A2570">
        <v>102569</v>
      </c>
      <c r="B2570" t="s">
        <v>4516</v>
      </c>
      <c r="C2570" s="94"/>
    </row>
    <row r="2571" spans="1:3" customFormat="1" x14ac:dyDescent="0.25">
      <c r="A2571">
        <v>102570</v>
      </c>
      <c r="B2571" t="s">
        <v>4518</v>
      </c>
      <c r="C2571" s="94"/>
    </row>
    <row r="2572" spans="1:3" customFormat="1" x14ac:dyDescent="0.25">
      <c r="A2572">
        <v>102571</v>
      </c>
      <c r="B2572" t="s">
        <v>7052</v>
      </c>
      <c r="C2572" s="94"/>
    </row>
    <row r="2573" spans="1:3" customFormat="1" x14ac:dyDescent="0.25">
      <c r="A2573">
        <v>102572</v>
      </c>
      <c r="B2573" t="s">
        <v>7051</v>
      </c>
      <c r="C2573" s="94"/>
    </row>
    <row r="2574" spans="1:3" customFormat="1" x14ac:dyDescent="0.25">
      <c r="A2574">
        <v>102573</v>
      </c>
      <c r="B2574" t="s">
        <v>11314</v>
      </c>
      <c r="C2574" s="94"/>
    </row>
    <row r="2575" spans="1:3" customFormat="1" x14ac:dyDescent="0.25">
      <c r="A2575">
        <v>102574</v>
      </c>
      <c r="B2575" t="s">
        <v>4519</v>
      </c>
      <c r="C2575" s="94"/>
    </row>
    <row r="2576" spans="1:3" customFormat="1" x14ac:dyDescent="0.25">
      <c r="A2576">
        <v>102575</v>
      </c>
      <c r="B2576" t="s">
        <v>4520</v>
      </c>
      <c r="C2576" s="94"/>
    </row>
    <row r="2577" spans="1:3" customFormat="1" x14ac:dyDescent="0.25">
      <c r="A2577">
        <v>102576</v>
      </c>
      <c r="B2577" t="s">
        <v>4521</v>
      </c>
      <c r="C2577" s="94"/>
    </row>
    <row r="2578" spans="1:3" customFormat="1" x14ac:dyDescent="0.25">
      <c r="A2578">
        <v>102577</v>
      </c>
      <c r="B2578" t="s">
        <v>4522</v>
      </c>
      <c r="C2578" s="94"/>
    </row>
    <row r="2579" spans="1:3" customFormat="1" x14ac:dyDescent="0.25">
      <c r="A2579">
        <v>102578</v>
      </c>
      <c r="B2579" t="s">
        <v>4523</v>
      </c>
      <c r="C2579" s="94"/>
    </row>
    <row r="2580" spans="1:3" customFormat="1" x14ac:dyDescent="0.25">
      <c r="A2580">
        <v>102579</v>
      </c>
      <c r="B2580" t="s">
        <v>4524</v>
      </c>
      <c r="C2580" s="94"/>
    </row>
    <row r="2581" spans="1:3" customFormat="1" x14ac:dyDescent="0.25">
      <c r="A2581">
        <v>102580</v>
      </c>
      <c r="B2581" t="s">
        <v>4525</v>
      </c>
      <c r="C2581" s="94"/>
    </row>
    <row r="2582" spans="1:3" customFormat="1" x14ac:dyDescent="0.25">
      <c r="A2582">
        <v>102581</v>
      </c>
      <c r="B2582" t="s">
        <v>4526</v>
      </c>
      <c r="C2582" s="94"/>
    </row>
    <row r="2583" spans="1:3" customFormat="1" x14ac:dyDescent="0.25">
      <c r="A2583">
        <v>102582</v>
      </c>
      <c r="B2583" t="s">
        <v>4527</v>
      </c>
      <c r="C2583" s="94"/>
    </row>
    <row r="2584" spans="1:3" customFormat="1" x14ac:dyDescent="0.25">
      <c r="A2584">
        <v>102583</v>
      </c>
      <c r="B2584" t="s">
        <v>4528</v>
      </c>
      <c r="C2584" s="94"/>
    </row>
    <row r="2585" spans="1:3" customFormat="1" x14ac:dyDescent="0.25">
      <c r="A2585">
        <v>102584</v>
      </c>
      <c r="B2585" t="s">
        <v>4529</v>
      </c>
      <c r="C2585" s="94"/>
    </row>
    <row r="2586" spans="1:3" customFormat="1" x14ac:dyDescent="0.25">
      <c r="A2586">
        <v>102585</v>
      </c>
      <c r="B2586" t="s">
        <v>4530</v>
      </c>
      <c r="C2586" s="94"/>
    </row>
    <row r="2587" spans="1:3" customFormat="1" x14ac:dyDescent="0.25">
      <c r="A2587">
        <v>102586</v>
      </c>
      <c r="B2587" t="s">
        <v>4531</v>
      </c>
      <c r="C2587" s="94"/>
    </row>
    <row r="2588" spans="1:3" customFormat="1" x14ac:dyDescent="0.25">
      <c r="A2588">
        <v>102587</v>
      </c>
      <c r="B2588" t="s">
        <v>4532</v>
      </c>
      <c r="C2588" s="94"/>
    </row>
    <row r="2589" spans="1:3" customFormat="1" x14ac:dyDescent="0.25">
      <c r="A2589">
        <v>102588</v>
      </c>
      <c r="B2589" t="s">
        <v>4533</v>
      </c>
      <c r="C2589" s="94"/>
    </row>
    <row r="2590" spans="1:3" customFormat="1" x14ac:dyDescent="0.25">
      <c r="A2590">
        <v>102589</v>
      </c>
      <c r="B2590" t="s">
        <v>4534</v>
      </c>
      <c r="C2590" s="94"/>
    </row>
    <row r="2591" spans="1:3" customFormat="1" x14ac:dyDescent="0.25">
      <c r="A2591">
        <v>102590</v>
      </c>
      <c r="B2591" t="s">
        <v>4535</v>
      </c>
      <c r="C2591" s="94"/>
    </row>
    <row r="2592" spans="1:3" customFormat="1" x14ac:dyDescent="0.25">
      <c r="A2592">
        <v>102591</v>
      </c>
      <c r="B2592" t="s">
        <v>4536</v>
      </c>
      <c r="C2592" s="94"/>
    </row>
    <row r="2593" spans="1:3" customFormat="1" x14ac:dyDescent="0.25">
      <c r="A2593">
        <v>102592</v>
      </c>
      <c r="B2593" t="s">
        <v>4537</v>
      </c>
      <c r="C2593" s="94"/>
    </row>
    <row r="2594" spans="1:3" customFormat="1" x14ac:dyDescent="0.25">
      <c r="A2594">
        <v>102593</v>
      </c>
      <c r="B2594" t="s">
        <v>4538</v>
      </c>
      <c r="C2594" s="94"/>
    </row>
    <row r="2595" spans="1:3" customFormat="1" x14ac:dyDescent="0.25">
      <c r="A2595">
        <v>102594</v>
      </c>
      <c r="B2595" t="s">
        <v>4539</v>
      </c>
      <c r="C2595" s="94"/>
    </row>
    <row r="2596" spans="1:3" customFormat="1" x14ac:dyDescent="0.25">
      <c r="A2596">
        <v>102595</v>
      </c>
      <c r="B2596" t="s">
        <v>4540</v>
      </c>
      <c r="C2596" s="94"/>
    </row>
    <row r="2597" spans="1:3" customFormat="1" x14ac:dyDescent="0.25">
      <c r="A2597">
        <v>102596</v>
      </c>
      <c r="B2597" t="s">
        <v>4541</v>
      </c>
      <c r="C2597" s="94"/>
    </row>
    <row r="2598" spans="1:3" customFormat="1" x14ac:dyDescent="0.25">
      <c r="A2598">
        <v>102597</v>
      </c>
      <c r="B2598" t="s">
        <v>4542</v>
      </c>
      <c r="C2598" s="94"/>
    </row>
    <row r="2599" spans="1:3" customFormat="1" x14ac:dyDescent="0.25">
      <c r="A2599">
        <v>102598</v>
      </c>
      <c r="B2599" t="s">
        <v>11315</v>
      </c>
      <c r="C2599" s="94"/>
    </row>
    <row r="2600" spans="1:3" customFormat="1" x14ac:dyDescent="0.25">
      <c r="A2600">
        <v>102599</v>
      </c>
      <c r="B2600" t="s">
        <v>4543</v>
      </c>
      <c r="C2600" s="94"/>
    </row>
    <row r="2601" spans="1:3" customFormat="1" x14ac:dyDescent="0.25">
      <c r="A2601">
        <v>102600</v>
      </c>
      <c r="B2601" t="s">
        <v>4544</v>
      </c>
      <c r="C2601" s="94"/>
    </row>
    <row r="2602" spans="1:3" customFormat="1" x14ac:dyDescent="0.25">
      <c r="A2602">
        <v>102601</v>
      </c>
      <c r="B2602" t="s">
        <v>4545</v>
      </c>
      <c r="C2602" s="94"/>
    </row>
    <row r="2603" spans="1:3" customFormat="1" x14ac:dyDescent="0.25">
      <c r="A2603">
        <v>102602</v>
      </c>
      <c r="B2603" t="s">
        <v>4546</v>
      </c>
      <c r="C2603" s="94"/>
    </row>
    <row r="2604" spans="1:3" customFormat="1" x14ac:dyDescent="0.25">
      <c r="A2604">
        <v>102603</v>
      </c>
      <c r="B2604" t="s">
        <v>11316</v>
      </c>
      <c r="C2604" s="94"/>
    </row>
    <row r="2605" spans="1:3" customFormat="1" x14ac:dyDescent="0.25">
      <c r="A2605">
        <v>102604</v>
      </c>
      <c r="B2605" t="s">
        <v>4547</v>
      </c>
      <c r="C2605" s="94"/>
    </row>
    <row r="2606" spans="1:3" customFormat="1" x14ac:dyDescent="0.25">
      <c r="A2606">
        <v>102605</v>
      </c>
      <c r="B2606" t="s">
        <v>4548</v>
      </c>
      <c r="C2606" s="94"/>
    </row>
    <row r="2607" spans="1:3" customFormat="1" x14ac:dyDescent="0.25">
      <c r="A2607">
        <v>102606</v>
      </c>
      <c r="B2607" t="s">
        <v>4549</v>
      </c>
      <c r="C2607" s="94"/>
    </row>
    <row r="2608" spans="1:3" customFormat="1" x14ac:dyDescent="0.25">
      <c r="A2608">
        <v>102607</v>
      </c>
      <c r="B2608" t="s">
        <v>4550</v>
      </c>
      <c r="C2608" s="94"/>
    </row>
    <row r="2609" spans="1:3" customFormat="1" x14ac:dyDescent="0.25">
      <c r="A2609">
        <v>102608</v>
      </c>
      <c r="B2609" t="s">
        <v>4551</v>
      </c>
      <c r="C2609" s="94"/>
    </row>
    <row r="2610" spans="1:3" customFormat="1" x14ac:dyDescent="0.25">
      <c r="A2610">
        <v>102609</v>
      </c>
      <c r="B2610" t="s">
        <v>4552</v>
      </c>
      <c r="C2610" s="94"/>
    </row>
    <row r="2611" spans="1:3" customFormat="1" x14ac:dyDescent="0.25">
      <c r="A2611">
        <v>102610</v>
      </c>
      <c r="B2611" t="s">
        <v>4553</v>
      </c>
      <c r="C2611" s="94"/>
    </row>
    <row r="2612" spans="1:3" customFormat="1" x14ac:dyDescent="0.25">
      <c r="A2612">
        <v>102611</v>
      </c>
      <c r="B2612" t="s">
        <v>4554</v>
      </c>
      <c r="C2612" s="94"/>
    </row>
    <row r="2613" spans="1:3" customFormat="1" x14ac:dyDescent="0.25">
      <c r="A2613">
        <v>102612</v>
      </c>
      <c r="B2613" t="s">
        <v>4555</v>
      </c>
      <c r="C2613" s="94"/>
    </row>
    <row r="2614" spans="1:3" customFormat="1" x14ac:dyDescent="0.25">
      <c r="A2614">
        <v>102613</v>
      </c>
      <c r="B2614" t="s">
        <v>11317</v>
      </c>
      <c r="C2614" s="94"/>
    </row>
    <row r="2615" spans="1:3" customFormat="1" x14ac:dyDescent="0.25">
      <c r="A2615">
        <v>102614</v>
      </c>
      <c r="B2615" t="s">
        <v>11318</v>
      </c>
      <c r="C2615" s="94"/>
    </row>
    <row r="2616" spans="1:3" customFormat="1" x14ac:dyDescent="0.25">
      <c r="A2616">
        <v>102615</v>
      </c>
      <c r="B2616" t="s">
        <v>4556</v>
      </c>
      <c r="C2616" s="94"/>
    </row>
    <row r="2617" spans="1:3" customFormat="1" x14ac:dyDescent="0.25">
      <c r="A2617">
        <v>102616</v>
      </c>
      <c r="B2617" t="s">
        <v>11319</v>
      </c>
      <c r="C2617" s="94"/>
    </row>
    <row r="2618" spans="1:3" customFormat="1" x14ac:dyDescent="0.25">
      <c r="A2618">
        <v>102617</v>
      </c>
      <c r="B2618" t="s">
        <v>11320</v>
      </c>
      <c r="C2618" s="94"/>
    </row>
    <row r="2619" spans="1:3" customFormat="1" x14ac:dyDescent="0.25">
      <c r="A2619">
        <v>102618</v>
      </c>
      <c r="B2619" t="s">
        <v>4557</v>
      </c>
      <c r="C2619" s="94"/>
    </row>
    <row r="2620" spans="1:3" customFormat="1" x14ac:dyDescent="0.25">
      <c r="A2620">
        <v>102619</v>
      </c>
      <c r="B2620" t="s">
        <v>11321</v>
      </c>
      <c r="C2620" s="94"/>
    </row>
    <row r="2621" spans="1:3" customFormat="1" x14ac:dyDescent="0.25">
      <c r="A2621">
        <v>102620</v>
      </c>
      <c r="B2621" t="s">
        <v>11322</v>
      </c>
      <c r="C2621" s="94"/>
    </row>
    <row r="2622" spans="1:3" customFormat="1" x14ac:dyDescent="0.25">
      <c r="A2622">
        <v>102621</v>
      </c>
      <c r="B2622" t="s">
        <v>11323</v>
      </c>
      <c r="C2622" s="94"/>
    </row>
    <row r="2623" spans="1:3" customFormat="1" x14ac:dyDescent="0.25">
      <c r="A2623">
        <v>102622</v>
      </c>
      <c r="B2623" t="s">
        <v>4559</v>
      </c>
      <c r="C2623" s="94"/>
    </row>
    <row r="2624" spans="1:3" customFormat="1" x14ac:dyDescent="0.25">
      <c r="A2624">
        <v>102623</v>
      </c>
      <c r="B2624" t="s">
        <v>4560</v>
      </c>
      <c r="C2624" s="94"/>
    </row>
    <row r="2625" spans="1:3" customFormat="1" x14ac:dyDescent="0.25">
      <c r="A2625">
        <v>102624</v>
      </c>
      <c r="B2625" t="s">
        <v>4561</v>
      </c>
      <c r="C2625" s="94"/>
    </row>
    <row r="2626" spans="1:3" customFormat="1" x14ac:dyDescent="0.25">
      <c r="A2626">
        <v>102625</v>
      </c>
      <c r="B2626" t="s">
        <v>7053</v>
      </c>
      <c r="C2626" s="94"/>
    </row>
    <row r="2627" spans="1:3" customFormat="1" x14ac:dyDescent="0.25">
      <c r="A2627">
        <v>102626</v>
      </c>
      <c r="B2627" t="s">
        <v>4562</v>
      </c>
      <c r="C2627" s="94"/>
    </row>
    <row r="2628" spans="1:3" customFormat="1" x14ac:dyDescent="0.25">
      <c r="A2628">
        <v>102627</v>
      </c>
      <c r="B2628" t="s">
        <v>4563</v>
      </c>
      <c r="C2628" s="94"/>
    </row>
    <row r="2629" spans="1:3" customFormat="1" x14ac:dyDescent="0.25">
      <c r="A2629">
        <v>102628</v>
      </c>
      <c r="B2629" t="s">
        <v>11324</v>
      </c>
      <c r="C2629" s="94"/>
    </row>
    <row r="2630" spans="1:3" customFormat="1" x14ac:dyDescent="0.25">
      <c r="A2630">
        <v>102629</v>
      </c>
      <c r="B2630" t="s">
        <v>11325</v>
      </c>
      <c r="C2630" s="94"/>
    </row>
    <row r="2631" spans="1:3" customFormat="1" x14ac:dyDescent="0.25">
      <c r="A2631">
        <v>102630</v>
      </c>
      <c r="B2631" t="s">
        <v>11326</v>
      </c>
      <c r="C2631" s="94"/>
    </row>
    <row r="2632" spans="1:3" customFormat="1" x14ac:dyDescent="0.25">
      <c r="A2632">
        <v>102631</v>
      </c>
      <c r="B2632" t="s">
        <v>4564</v>
      </c>
      <c r="C2632" s="94"/>
    </row>
    <row r="2633" spans="1:3" customFormat="1" x14ac:dyDescent="0.25">
      <c r="A2633">
        <v>102632</v>
      </c>
      <c r="B2633" t="s">
        <v>4565</v>
      </c>
      <c r="C2633" s="94"/>
    </row>
    <row r="2634" spans="1:3" customFormat="1" x14ac:dyDescent="0.25">
      <c r="A2634">
        <v>102633</v>
      </c>
      <c r="B2634" t="s">
        <v>4566</v>
      </c>
      <c r="C2634" s="94"/>
    </row>
    <row r="2635" spans="1:3" customFormat="1" x14ac:dyDescent="0.25">
      <c r="A2635">
        <v>102634</v>
      </c>
      <c r="B2635" t="s">
        <v>4567</v>
      </c>
      <c r="C2635" s="94"/>
    </row>
    <row r="2636" spans="1:3" customFormat="1" x14ac:dyDescent="0.25">
      <c r="A2636">
        <v>102635</v>
      </c>
      <c r="B2636" t="s">
        <v>11327</v>
      </c>
      <c r="C2636" s="94"/>
    </row>
    <row r="2637" spans="1:3" customFormat="1" x14ac:dyDescent="0.25">
      <c r="A2637">
        <v>102636</v>
      </c>
      <c r="B2637" t="s">
        <v>11328</v>
      </c>
      <c r="C2637" s="94"/>
    </row>
    <row r="2638" spans="1:3" customFormat="1" x14ac:dyDescent="0.25">
      <c r="A2638">
        <v>102637</v>
      </c>
      <c r="B2638" t="s">
        <v>4568</v>
      </c>
      <c r="C2638" s="94"/>
    </row>
    <row r="2639" spans="1:3" customFormat="1" x14ac:dyDescent="0.25">
      <c r="A2639">
        <v>102638</v>
      </c>
      <c r="B2639" t="s">
        <v>4569</v>
      </c>
      <c r="C2639" s="94"/>
    </row>
    <row r="2640" spans="1:3" customFormat="1" x14ac:dyDescent="0.25">
      <c r="A2640">
        <v>102639</v>
      </c>
      <c r="B2640" t="s">
        <v>4570</v>
      </c>
      <c r="C2640" s="94"/>
    </row>
    <row r="2641" spans="1:3" customFormat="1" x14ac:dyDescent="0.25">
      <c r="A2641">
        <v>102640</v>
      </c>
      <c r="B2641" t="s">
        <v>4571</v>
      </c>
      <c r="C2641" s="94"/>
    </row>
    <row r="2642" spans="1:3" customFormat="1" x14ac:dyDescent="0.25">
      <c r="A2642">
        <v>102641</v>
      </c>
      <c r="B2642" t="s">
        <v>4572</v>
      </c>
      <c r="C2642" s="94"/>
    </row>
    <row r="2643" spans="1:3" customFormat="1" x14ac:dyDescent="0.25">
      <c r="A2643">
        <v>102642</v>
      </c>
      <c r="B2643" t="s">
        <v>4574</v>
      </c>
      <c r="C2643" s="94"/>
    </row>
    <row r="2644" spans="1:3" customFormat="1" x14ac:dyDescent="0.25">
      <c r="A2644">
        <v>102643</v>
      </c>
      <c r="B2644" t="s">
        <v>4573</v>
      </c>
      <c r="C2644" s="94"/>
    </row>
    <row r="2645" spans="1:3" customFormat="1" x14ac:dyDescent="0.25">
      <c r="A2645">
        <v>102644</v>
      </c>
      <c r="B2645" t="s">
        <v>4575</v>
      </c>
      <c r="C2645" s="94"/>
    </row>
    <row r="2646" spans="1:3" customFormat="1" x14ac:dyDescent="0.25">
      <c r="A2646">
        <v>102645</v>
      </c>
      <c r="B2646" t="s">
        <v>4576</v>
      </c>
      <c r="C2646" s="94"/>
    </row>
    <row r="2647" spans="1:3" customFormat="1" x14ac:dyDescent="0.25">
      <c r="A2647">
        <v>102646</v>
      </c>
      <c r="B2647" t="s">
        <v>4577</v>
      </c>
      <c r="C2647" s="94"/>
    </row>
    <row r="2648" spans="1:3" customFormat="1" x14ac:dyDescent="0.25">
      <c r="A2648">
        <v>102647</v>
      </c>
      <c r="B2648" t="s">
        <v>4578</v>
      </c>
      <c r="C2648" s="94"/>
    </row>
    <row r="2649" spans="1:3" customFormat="1" x14ac:dyDescent="0.25">
      <c r="A2649">
        <v>102648</v>
      </c>
      <c r="B2649" t="s">
        <v>4579</v>
      </c>
      <c r="C2649" s="94"/>
    </row>
    <row r="2650" spans="1:3" customFormat="1" x14ac:dyDescent="0.25">
      <c r="A2650">
        <v>102649</v>
      </c>
      <c r="B2650" t="s">
        <v>4580</v>
      </c>
      <c r="C2650" s="94"/>
    </row>
    <row r="2651" spans="1:3" customFormat="1" x14ac:dyDescent="0.25">
      <c r="A2651">
        <v>102650</v>
      </c>
      <c r="B2651" t="s">
        <v>4581</v>
      </c>
      <c r="C2651" s="94"/>
    </row>
    <row r="2652" spans="1:3" customFormat="1" x14ac:dyDescent="0.25">
      <c r="A2652">
        <v>102651</v>
      </c>
      <c r="B2652" t="s">
        <v>4582</v>
      </c>
      <c r="C2652" s="94"/>
    </row>
    <row r="2653" spans="1:3" customFormat="1" x14ac:dyDescent="0.25">
      <c r="A2653">
        <v>102652</v>
      </c>
      <c r="B2653" t="s">
        <v>4583</v>
      </c>
      <c r="C2653" s="94"/>
    </row>
    <row r="2654" spans="1:3" customFormat="1" x14ac:dyDescent="0.25">
      <c r="A2654">
        <v>102653</v>
      </c>
      <c r="B2654" t="s">
        <v>4584</v>
      </c>
      <c r="C2654" s="94"/>
    </row>
    <row r="2655" spans="1:3" customFormat="1" x14ac:dyDescent="0.25">
      <c r="A2655">
        <v>102654</v>
      </c>
      <c r="B2655" t="s">
        <v>4585</v>
      </c>
      <c r="C2655" s="94"/>
    </row>
    <row r="2656" spans="1:3" customFormat="1" x14ac:dyDescent="0.25">
      <c r="A2656">
        <v>102655</v>
      </c>
      <c r="B2656" t="s">
        <v>4586</v>
      </c>
      <c r="C2656" s="94"/>
    </row>
    <row r="2657" spans="1:3" customFormat="1" x14ac:dyDescent="0.25">
      <c r="A2657">
        <v>102656</v>
      </c>
      <c r="B2657" t="s">
        <v>4587</v>
      </c>
      <c r="C2657" s="94"/>
    </row>
    <row r="2658" spans="1:3" customFormat="1" x14ac:dyDescent="0.25">
      <c r="A2658">
        <v>102657</v>
      </c>
      <c r="B2658" t="s">
        <v>4588</v>
      </c>
      <c r="C2658" s="94"/>
    </row>
    <row r="2659" spans="1:3" customFormat="1" x14ac:dyDescent="0.25">
      <c r="A2659">
        <v>102658</v>
      </c>
      <c r="B2659" t="s">
        <v>11329</v>
      </c>
      <c r="C2659" s="94"/>
    </row>
    <row r="2660" spans="1:3" customFormat="1" x14ac:dyDescent="0.25">
      <c r="A2660">
        <v>102659</v>
      </c>
      <c r="B2660" t="s">
        <v>4589</v>
      </c>
      <c r="C2660" s="94"/>
    </row>
    <row r="2661" spans="1:3" customFormat="1" x14ac:dyDescent="0.25">
      <c r="A2661">
        <v>102660</v>
      </c>
      <c r="B2661" t="s">
        <v>4590</v>
      </c>
      <c r="C2661" s="94"/>
    </row>
    <row r="2662" spans="1:3" customFormat="1" x14ac:dyDescent="0.25">
      <c r="A2662">
        <v>102661</v>
      </c>
      <c r="B2662" t="s">
        <v>4591</v>
      </c>
      <c r="C2662" s="94"/>
    </row>
    <row r="2663" spans="1:3" customFormat="1" x14ac:dyDescent="0.25">
      <c r="A2663">
        <v>102662</v>
      </c>
      <c r="B2663" t="s">
        <v>4592</v>
      </c>
      <c r="C2663" s="94"/>
    </row>
    <row r="2664" spans="1:3" customFormat="1" x14ac:dyDescent="0.25">
      <c r="A2664">
        <v>102663</v>
      </c>
      <c r="B2664" t="s">
        <v>11330</v>
      </c>
      <c r="C2664" s="94"/>
    </row>
    <row r="2665" spans="1:3" customFormat="1" x14ac:dyDescent="0.25">
      <c r="A2665">
        <v>102664</v>
      </c>
      <c r="B2665" t="s">
        <v>4593</v>
      </c>
      <c r="C2665" s="94"/>
    </row>
    <row r="2666" spans="1:3" customFormat="1" x14ac:dyDescent="0.25">
      <c r="A2666">
        <v>102665</v>
      </c>
      <c r="B2666" t="s">
        <v>4594</v>
      </c>
      <c r="C2666" s="94"/>
    </row>
    <row r="2667" spans="1:3" customFormat="1" x14ac:dyDescent="0.25">
      <c r="A2667">
        <v>102666</v>
      </c>
      <c r="B2667" t="s">
        <v>11331</v>
      </c>
      <c r="C2667" s="94"/>
    </row>
    <row r="2668" spans="1:3" customFormat="1" x14ac:dyDescent="0.25">
      <c r="A2668">
        <v>102667</v>
      </c>
      <c r="B2668" t="s">
        <v>4595</v>
      </c>
      <c r="C2668" s="94"/>
    </row>
    <row r="2669" spans="1:3" customFormat="1" x14ac:dyDescent="0.25">
      <c r="A2669">
        <v>102668</v>
      </c>
      <c r="B2669" t="s">
        <v>11332</v>
      </c>
      <c r="C2669" s="94"/>
    </row>
    <row r="2670" spans="1:3" customFormat="1" x14ac:dyDescent="0.25">
      <c r="A2670">
        <v>102669</v>
      </c>
      <c r="B2670" t="s">
        <v>4596</v>
      </c>
      <c r="C2670" s="94"/>
    </row>
    <row r="2671" spans="1:3" customFormat="1" x14ac:dyDescent="0.25">
      <c r="A2671">
        <v>102670</v>
      </c>
      <c r="B2671" t="s">
        <v>4597</v>
      </c>
      <c r="C2671" s="94"/>
    </row>
    <row r="2672" spans="1:3" customFormat="1" x14ac:dyDescent="0.25">
      <c r="A2672">
        <v>102671</v>
      </c>
      <c r="B2672" t="s">
        <v>4558</v>
      </c>
      <c r="C2672" s="94"/>
    </row>
    <row r="2673" spans="1:3" customFormat="1" x14ac:dyDescent="0.25">
      <c r="A2673">
        <v>102672</v>
      </c>
      <c r="B2673" t="s">
        <v>11333</v>
      </c>
      <c r="C2673" s="94"/>
    </row>
    <row r="2674" spans="1:3" customFormat="1" x14ac:dyDescent="0.25">
      <c r="A2674">
        <v>102673</v>
      </c>
      <c r="B2674" t="s">
        <v>4598</v>
      </c>
      <c r="C2674" s="94"/>
    </row>
    <row r="2675" spans="1:3" customFormat="1" x14ac:dyDescent="0.25">
      <c r="A2675">
        <v>102674</v>
      </c>
      <c r="B2675" t="s">
        <v>4599</v>
      </c>
      <c r="C2675" s="94"/>
    </row>
    <row r="2676" spans="1:3" customFormat="1" x14ac:dyDescent="0.25">
      <c r="A2676">
        <v>102675</v>
      </c>
      <c r="B2676" t="s">
        <v>11334</v>
      </c>
      <c r="C2676" s="94"/>
    </row>
    <row r="2677" spans="1:3" customFormat="1" x14ac:dyDescent="0.25">
      <c r="A2677">
        <v>102676</v>
      </c>
      <c r="B2677" t="s">
        <v>4600</v>
      </c>
      <c r="C2677" s="94"/>
    </row>
    <row r="2678" spans="1:3" customFormat="1" x14ac:dyDescent="0.25">
      <c r="A2678">
        <v>102677</v>
      </c>
      <c r="B2678" t="s">
        <v>4601</v>
      </c>
      <c r="C2678" s="94"/>
    </row>
    <row r="2679" spans="1:3" customFormat="1" x14ac:dyDescent="0.25">
      <c r="A2679">
        <v>102678</v>
      </c>
      <c r="B2679" t="s">
        <v>4602</v>
      </c>
      <c r="C2679" s="94"/>
    </row>
    <row r="2680" spans="1:3" customFormat="1" x14ac:dyDescent="0.25">
      <c r="A2680">
        <v>102679</v>
      </c>
      <c r="B2680" t="s">
        <v>4603</v>
      </c>
      <c r="C2680" s="94"/>
    </row>
    <row r="2681" spans="1:3" customFormat="1" x14ac:dyDescent="0.25">
      <c r="A2681">
        <v>102680</v>
      </c>
      <c r="B2681" t="s">
        <v>4604</v>
      </c>
      <c r="C2681" s="94"/>
    </row>
    <row r="2682" spans="1:3" customFormat="1" x14ac:dyDescent="0.25">
      <c r="A2682">
        <v>102681</v>
      </c>
      <c r="B2682" t="s">
        <v>4605</v>
      </c>
      <c r="C2682" s="94"/>
    </row>
    <row r="2683" spans="1:3" customFormat="1" x14ac:dyDescent="0.25">
      <c r="A2683">
        <v>102682</v>
      </c>
      <c r="B2683" t="s">
        <v>4606</v>
      </c>
      <c r="C2683" s="94"/>
    </row>
    <row r="2684" spans="1:3" customFormat="1" x14ac:dyDescent="0.25">
      <c r="A2684">
        <v>102683</v>
      </c>
      <c r="B2684" t="s">
        <v>4607</v>
      </c>
      <c r="C2684" s="94"/>
    </row>
    <row r="2685" spans="1:3" customFormat="1" x14ac:dyDescent="0.25">
      <c r="A2685">
        <v>102684</v>
      </c>
      <c r="B2685" t="s">
        <v>4608</v>
      </c>
      <c r="C2685" s="94"/>
    </row>
    <row r="2686" spans="1:3" customFormat="1" x14ac:dyDescent="0.25">
      <c r="A2686">
        <v>102685</v>
      </c>
      <c r="B2686" t="s">
        <v>4609</v>
      </c>
      <c r="C2686" s="94"/>
    </row>
    <row r="2687" spans="1:3" customFormat="1" x14ac:dyDescent="0.25">
      <c r="A2687">
        <v>102686</v>
      </c>
      <c r="B2687" t="s">
        <v>4610</v>
      </c>
      <c r="C2687" s="94"/>
    </row>
    <row r="2688" spans="1:3" customFormat="1" x14ac:dyDescent="0.25">
      <c r="A2688">
        <v>102687</v>
      </c>
      <c r="B2688" t="s">
        <v>4611</v>
      </c>
      <c r="C2688" s="94"/>
    </row>
    <row r="2689" spans="1:3" customFormat="1" x14ac:dyDescent="0.25">
      <c r="A2689">
        <v>102688</v>
      </c>
      <c r="B2689" t="s">
        <v>4612</v>
      </c>
      <c r="C2689" s="94"/>
    </row>
    <row r="2690" spans="1:3" customFormat="1" x14ac:dyDescent="0.25">
      <c r="A2690">
        <v>102689</v>
      </c>
      <c r="B2690" t="s">
        <v>4613</v>
      </c>
      <c r="C2690" s="94"/>
    </row>
    <row r="2691" spans="1:3" customFormat="1" x14ac:dyDescent="0.25">
      <c r="A2691">
        <v>102690</v>
      </c>
      <c r="B2691" t="s">
        <v>4614</v>
      </c>
      <c r="C2691" s="94"/>
    </row>
    <row r="2692" spans="1:3" customFormat="1" x14ac:dyDescent="0.25">
      <c r="A2692">
        <v>102691</v>
      </c>
      <c r="B2692" t="s">
        <v>4615</v>
      </c>
      <c r="C2692" s="94"/>
    </row>
    <row r="2693" spans="1:3" customFormat="1" x14ac:dyDescent="0.25">
      <c r="A2693">
        <v>102692</v>
      </c>
      <c r="B2693" t="s">
        <v>4616</v>
      </c>
      <c r="C2693" s="94"/>
    </row>
    <row r="2694" spans="1:3" customFormat="1" x14ac:dyDescent="0.25">
      <c r="A2694">
        <v>102693</v>
      </c>
      <c r="B2694" t="s">
        <v>4617</v>
      </c>
      <c r="C2694" s="94"/>
    </row>
    <row r="2695" spans="1:3" customFormat="1" x14ac:dyDescent="0.25">
      <c r="A2695">
        <v>102694</v>
      </c>
      <c r="B2695" t="s">
        <v>11335</v>
      </c>
      <c r="C2695" s="94"/>
    </row>
    <row r="2696" spans="1:3" customFormat="1" x14ac:dyDescent="0.25">
      <c r="A2696">
        <v>102695</v>
      </c>
      <c r="B2696" t="s">
        <v>11336</v>
      </c>
      <c r="C2696" s="94"/>
    </row>
    <row r="2697" spans="1:3" customFormat="1" x14ac:dyDescent="0.25">
      <c r="A2697">
        <v>102696</v>
      </c>
      <c r="B2697" t="s">
        <v>11337</v>
      </c>
      <c r="C2697" s="94"/>
    </row>
    <row r="2698" spans="1:3" customFormat="1" x14ac:dyDescent="0.25">
      <c r="A2698">
        <v>102697</v>
      </c>
      <c r="B2698" t="s">
        <v>11338</v>
      </c>
      <c r="C2698" s="94"/>
    </row>
    <row r="2699" spans="1:3" customFormat="1" x14ac:dyDescent="0.25">
      <c r="A2699">
        <v>102698</v>
      </c>
      <c r="B2699" t="s">
        <v>4623</v>
      </c>
      <c r="C2699" s="94"/>
    </row>
    <row r="2700" spans="1:3" customFormat="1" x14ac:dyDescent="0.25">
      <c r="A2700">
        <v>102699</v>
      </c>
      <c r="B2700" t="s">
        <v>4624</v>
      </c>
      <c r="C2700" s="94"/>
    </row>
    <row r="2701" spans="1:3" customFormat="1" x14ac:dyDescent="0.25">
      <c r="A2701">
        <v>102700</v>
      </c>
      <c r="B2701" t="s">
        <v>4618</v>
      </c>
      <c r="C2701" s="94"/>
    </row>
    <row r="2702" spans="1:3" customFormat="1" x14ac:dyDescent="0.25">
      <c r="A2702">
        <v>102701</v>
      </c>
      <c r="B2702" t="s">
        <v>4619</v>
      </c>
      <c r="C2702" s="94"/>
    </row>
    <row r="2703" spans="1:3" customFormat="1" x14ac:dyDescent="0.25">
      <c r="A2703">
        <v>102702</v>
      </c>
      <c r="B2703" t="s">
        <v>4620</v>
      </c>
      <c r="C2703" s="94"/>
    </row>
    <row r="2704" spans="1:3" customFormat="1" x14ac:dyDescent="0.25">
      <c r="A2704">
        <v>102703</v>
      </c>
      <c r="B2704" t="s">
        <v>4621</v>
      </c>
      <c r="C2704" s="94"/>
    </row>
    <row r="2705" spans="1:3" customFormat="1" x14ac:dyDescent="0.25">
      <c r="A2705">
        <v>102704</v>
      </c>
      <c r="B2705" t="s">
        <v>4622</v>
      </c>
      <c r="C2705" s="94"/>
    </row>
    <row r="2706" spans="1:3" customFormat="1" x14ac:dyDescent="0.25">
      <c r="A2706">
        <v>102705</v>
      </c>
      <c r="B2706" t="s">
        <v>4625</v>
      </c>
      <c r="C2706" s="94"/>
    </row>
    <row r="2707" spans="1:3" customFormat="1" x14ac:dyDescent="0.25">
      <c r="A2707">
        <v>102706</v>
      </c>
      <c r="B2707" t="s">
        <v>11339</v>
      </c>
      <c r="C2707" s="94"/>
    </row>
    <row r="2708" spans="1:3" customFormat="1" x14ac:dyDescent="0.25">
      <c r="A2708">
        <v>102707</v>
      </c>
      <c r="B2708" t="s">
        <v>4626</v>
      </c>
      <c r="C2708" s="94"/>
    </row>
    <row r="2709" spans="1:3" customFormat="1" x14ac:dyDescent="0.25">
      <c r="A2709">
        <v>102708</v>
      </c>
      <c r="B2709" t="s">
        <v>4628</v>
      </c>
      <c r="C2709" s="94"/>
    </row>
    <row r="2710" spans="1:3" customFormat="1" x14ac:dyDescent="0.25">
      <c r="A2710">
        <v>102709</v>
      </c>
      <c r="B2710" t="s">
        <v>4627</v>
      </c>
      <c r="C2710" s="94"/>
    </row>
    <row r="2711" spans="1:3" customFormat="1" x14ac:dyDescent="0.25">
      <c r="A2711">
        <v>102710</v>
      </c>
      <c r="B2711" t="s">
        <v>11340</v>
      </c>
      <c r="C2711" s="94"/>
    </row>
    <row r="2712" spans="1:3" customFormat="1" x14ac:dyDescent="0.25">
      <c r="A2712">
        <v>102711</v>
      </c>
      <c r="B2712" t="s">
        <v>4629</v>
      </c>
      <c r="C2712" s="94"/>
    </row>
    <row r="2713" spans="1:3" customFormat="1" x14ac:dyDescent="0.25">
      <c r="A2713">
        <v>102712</v>
      </c>
      <c r="B2713" t="s">
        <v>4630</v>
      </c>
      <c r="C2713" s="94"/>
    </row>
    <row r="2714" spans="1:3" customFormat="1" x14ac:dyDescent="0.25">
      <c r="A2714">
        <v>102713</v>
      </c>
      <c r="B2714" t="s">
        <v>4631</v>
      </c>
      <c r="C2714" s="94"/>
    </row>
    <row r="2715" spans="1:3" customFormat="1" x14ac:dyDescent="0.25">
      <c r="A2715">
        <v>102714</v>
      </c>
      <c r="B2715" t="s">
        <v>4632</v>
      </c>
      <c r="C2715" s="94"/>
    </row>
    <row r="2716" spans="1:3" customFormat="1" x14ac:dyDescent="0.25">
      <c r="A2716">
        <v>102715</v>
      </c>
      <c r="B2716" t="s">
        <v>4633</v>
      </c>
      <c r="C2716" s="94"/>
    </row>
    <row r="2717" spans="1:3" customFormat="1" x14ac:dyDescent="0.25">
      <c r="A2717">
        <v>102716</v>
      </c>
      <c r="B2717" t="s">
        <v>4634</v>
      </c>
      <c r="C2717" s="94"/>
    </row>
    <row r="2718" spans="1:3" customFormat="1" x14ac:dyDescent="0.25">
      <c r="A2718">
        <v>102717</v>
      </c>
      <c r="B2718" t="s">
        <v>4635</v>
      </c>
      <c r="C2718" s="94"/>
    </row>
    <row r="2719" spans="1:3" customFormat="1" x14ac:dyDescent="0.25">
      <c r="A2719">
        <v>102718</v>
      </c>
      <c r="B2719" t="s">
        <v>4636</v>
      </c>
      <c r="C2719" s="94"/>
    </row>
    <row r="2720" spans="1:3" customFormat="1" x14ac:dyDescent="0.25">
      <c r="A2720">
        <v>102719</v>
      </c>
      <c r="B2720" t="s">
        <v>4637</v>
      </c>
      <c r="C2720" s="94"/>
    </row>
    <row r="2721" spans="1:3" customFormat="1" x14ac:dyDescent="0.25">
      <c r="A2721">
        <v>102720</v>
      </c>
      <c r="B2721" t="s">
        <v>4638</v>
      </c>
      <c r="C2721" s="94"/>
    </row>
    <row r="2722" spans="1:3" customFormat="1" x14ac:dyDescent="0.25">
      <c r="A2722">
        <v>102721</v>
      </c>
      <c r="B2722" t="s">
        <v>11341</v>
      </c>
      <c r="C2722" s="94"/>
    </row>
    <row r="2723" spans="1:3" customFormat="1" x14ac:dyDescent="0.25">
      <c r="A2723">
        <v>102722</v>
      </c>
      <c r="B2723" t="s">
        <v>4639</v>
      </c>
      <c r="C2723" s="94"/>
    </row>
    <row r="2724" spans="1:3" customFormat="1" x14ac:dyDescent="0.25">
      <c r="A2724">
        <v>102723</v>
      </c>
      <c r="B2724" t="s">
        <v>11342</v>
      </c>
      <c r="C2724" s="94"/>
    </row>
    <row r="2725" spans="1:3" customFormat="1" x14ac:dyDescent="0.25">
      <c r="A2725">
        <v>102724</v>
      </c>
      <c r="B2725" t="s">
        <v>4640</v>
      </c>
      <c r="C2725" s="94"/>
    </row>
    <row r="2726" spans="1:3" customFormat="1" x14ac:dyDescent="0.25">
      <c r="A2726">
        <v>102725</v>
      </c>
      <c r="B2726" t="s">
        <v>4641</v>
      </c>
      <c r="C2726" s="94"/>
    </row>
    <row r="2727" spans="1:3" customFormat="1" x14ac:dyDescent="0.25">
      <c r="A2727">
        <v>102726</v>
      </c>
      <c r="B2727" t="s">
        <v>11343</v>
      </c>
      <c r="C2727" s="94"/>
    </row>
    <row r="2728" spans="1:3" customFormat="1" x14ac:dyDescent="0.25">
      <c r="A2728">
        <v>102727</v>
      </c>
      <c r="B2728" t="s">
        <v>11344</v>
      </c>
      <c r="C2728" s="94"/>
    </row>
    <row r="2729" spans="1:3" customFormat="1" x14ac:dyDescent="0.25">
      <c r="A2729">
        <v>102728</v>
      </c>
      <c r="B2729" t="s">
        <v>4642</v>
      </c>
      <c r="C2729" s="94"/>
    </row>
    <row r="2730" spans="1:3" customFormat="1" x14ac:dyDescent="0.25">
      <c r="A2730">
        <v>102729</v>
      </c>
      <c r="B2730" t="s">
        <v>4643</v>
      </c>
      <c r="C2730" s="94"/>
    </row>
    <row r="2731" spans="1:3" customFormat="1" x14ac:dyDescent="0.25">
      <c r="A2731">
        <v>102730</v>
      </c>
      <c r="B2731" t="s">
        <v>4644</v>
      </c>
      <c r="C2731" s="94"/>
    </row>
    <row r="2732" spans="1:3" customFormat="1" x14ac:dyDescent="0.25">
      <c r="A2732">
        <v>102731</v>
      </c>
      <c r="B2732" t="s">
        <v>4645</v>
      </c>
      <c r="C2732" s="94"/>
    </row>
    <row r="2733" spans="1:3" customFormat="1" x14ac:dyDescent="0.25">
      <c r="A2733">
        <v>102732</v>
      </c>
      <c r="B2733" t="s">
        <v>4646</v>
      </c>
      <c r="C2733" s="94"/>
    </row>
    <row r="2734" spans="1:3" customFormat="1" x14ac:dyDescent="0.25">
      <c r="A2734">
        <v>102733</v>
      </c>
      <c r="B2734" t="s">
        <v>4647</v>
      </c>
      <c r="C2734" s="94"/>
    </row>
    <row r="2735" spans="1:3" customFormat="1" x14ac:dyDescent="0.25">
      <c r="A2735">
        <v>102734</v>
      </c>
      <c r="B2735" t="s">
        <v>4648</v>
      </c>
      <c r="C2735" s="94"/>
    </row>
    <row r="2736" spans="1:3" customFormat="1" x14ac:dyDescent="0.25">
      <c r="A2736">
        <v>102735</v>
      </c>
      <c r="B2736" t="s">
        <v>4649</v>
      </c>
      <c r="C2736" s="94"/>
    </row>
    <row r="2737" spans="1:3" customFormat="1" x14ac:dyDescent="0.25">
      <c r="A2737">
        <v>102736</v>
      </c>
      <c r="B2737" t="s">
        <v>11345</v>
      </c>
      <c r="C2737" s="94"/>
    </row>
    <row r="2738" spans="1:3" customFormat="1" x14ac:dyDescent="0.25">
      <c r="A2738">
        <v>102737</v>
      </c>
      <c r="B2738" t="s">
        <v>4650</v>
      </c>
      <c r="C2738" s="94"/>
    </row>
    <row r="2739" spans="1:3" customFormat="1" x14ac:dyDescent="0.25">
      <c r="A2739">
        <v>102738</v>
      </c>
      <c r="B2739" t="s">
        <v>4651</v>
      </c>
      <c r="C2739" s="94"/>
    </row>
    <row r="2740" spans="1:3" customFormat="1" x14ac:dyDescent="0.25">
      <c r="A2740">
        <v>102739</v>
      </c>
      <c r="B2740" t="s">
        <v>4652</v>
      </c>
      <c r="C2740" s="94"/>
    </row>
    <row r="2741" spans="1:3" customFormat="1" x14ac:dyDescent="0.25">
      <c r="A2741">
        <v>102740</v>
      </c>
      <c r="B2741" t="s">
        <v>4653</v>
      </c>
      <c r="C2741" s="94"/>
    </row>
    <row r="2742" spans="1:3" customFormat="1" x14ac:dyDescent="0.25">
      <c r="A2742">
        <v>102741</v>
      </c>
      <c r="B2742" t="s">
        <v>4654</v>
      </c>
      <c r="C2742" s="94"/>
    </row>
    <row r="2743" spans="1:3" customFormat="1" x14ac:dyDescent="0.25">
      <c r="A2743">
        <v>102742</v>
      </c>
      <c r="B2743" t="s">
        <v>4655</v>
      </c>
      <c r="C2743" s="94"/>
    </row>
    <row r="2744" spans="1:3" customFormat="1" x14ac:dyDescent="0.25">
      <c r="A2744">
        <v>102743</v>
      </c>
      <c r="B2744" t="s">
        <v>4656</v>
      </c>
      <c r="C2744" s="94"/>
    </row>
    <row r="2745" spans="1:3" customFormat="1" x14ac:dyDescent="0.25">
      <c r="A2745">
        <v>102744</v>
      </c>
      <c r="B2745" t="s">
        <v>4657</v>
      </c>
      <c r="C2745" s="94"/>
    </row>
    <row r="2746" spans="1:3" customFormat="1" x14ac:dyDescent="0.25">
      <c r="A2746">
        <v>102745</v>
      </c>
      <c r="B2746" t="s">
        <v>4658</v>
      </c>
      <c r="C2746" s="94"/>
    </row>
    <row r="2747" spans="1:3" customFormat="1" x14ac:dyDescent="0.25">
      <c r="A2747">
        <v>102746</v>
      </c>
      <c r="B2747" t="s">
        <v>4659</v>
      </c>
      <c r="C2747" s="94"/>
    </row>
    <row r="2748" spans="1:3" customFormat="1" x14ac:dyDescent="0.25">
      <c r="A2748">
        <v>102747</v>
      </c>
      <c r="B2748" t="s">
        <v>4660</v>
      </c>
      <c r="C2748" s="94"/>
    </row>
    <row r="2749" spans="1:3" customFormat="1" x14ac:dyDescent="0.25">
      <c r="A2749">
        <v>102748</v>
      </c>
      <c r="B2749" t="s">
        <v>4661</v>
      </c>
      <c r="C2749" s="94"/>
    </row>
    <row r="2750" spans="1:3" customFormat="1" x14ac:dyDescent="0.25">
      <c r="A2750">
        <v>102749</v>
      </c>
      <c r="B2750" t="s">
        <v>4662</v>
      </c>
      <c r="C2750" s="94"/>
    </row>
    <row r="2751" spans="1:3" customFormat="1" x14ac:dyDescent="0.25">
      <c r="A2751">
        <v>102750</v>
      </c>
      <c r="B2751" t="s">
        <v>4663</v>
      </c>
      <c r="C2751" s="94"/>
    </row>
    <row r="2752" spans="1:3" customFormat="1" x14ac:dyDescent="0.25">
      <c r="A2752">
        <v>102751</v>
      </c>
      <c r="B2752" t="s">
        <v>4664</v>
      </c>
      <c r="C2752" s="94"/>
    </row>
    <row r="2753" spans="1:3" customFormat="1" x14ac:dyDescent="0.25">
      <c r="A2753">
        <v>102752</v>
      </c>
      <c r="B2753" t="s">
        <v>4665</v>
      </c>
      <c r="C2753" s="94"/>
    </row>
    <row r="2754" spans="1:3" customFormat="1" x14ac:dyDescent="0.25">
      <c r="A2754">
        <v>102753</v>
      </c>
      <c r="B2754" t="s">
        <v>4666</v>
      </c>
      <c r="C2754" s="94"/>
    </row>
    <row r="2755" spans="1:3" customFormat="1" x14ac:dyDescent="0.25">
      <c r="A2755">
        <v>102754</v>
      </c>
      <c r="B2755" t="s">
        <v>4667</v>
      </c>
      <c r="C2755" s="94"/>
    </row>
    <row r="2756" spans="1:3" customFormat="1" x14ac:dyDescent="0.25">
      <c r="A2756">
        <v>102755</v>
      </c>
      <c r="B2756" t="s">
        <v>4668</v>
      </c>
      <c r="C2756" s="94"/>
    </row>
    <row r="2757" spans="1:3" customFormat="1" x14ac:dyDescent="0.25">
      <c r="A2757">
        <v>102756</v>
      </c>
      <c r="B2757" t="s">
        <v>4669</v>
      </c>
      <c r="C2757" s="94"/>
    </row>
    <row r="2758" spans="1:3" customFormat="1" x14ac:dyDescent="0.25">
      <c r="A2758">
        <v>102757</v>
      </c>
      <c r="B2758" t="s">
        <v>4670</v>
      </c>
      <c r="C2758" s="94"/>
    </row>
    <row r="2759" spans="1:3" customFormat="1" x14ac:dyDescent="0.25">
      <c r="A2759">
        <v>102758</v>
      </c>
      <c r="B2759" t="s">
        <v>4671</v>
      </c>
      <c r="C2759" s="94"/>
    </row>
    <row r="2760" spans="1:3" customFormat="1" x14ac:dyDescent="0.25">
      <c r="A2760">
        <v>102759</v>
      </c>
      <c r="B2760" t="s">
        <v>4672</v>
      </c>
      <c r="C2760" s="94"/>
    </row>
    <row r="2761" spans="1:3" customFormat="1" x14ac:dyDescent="0.25">
      <c r="A2761">
        <v>102760</v>
      </c>
      <c r="B2761" t="s">
        <v>4673</v>
      </c>
      <c r="C2761" s="94"/>
    </row>
    <row r="2762" spans="1:3" customFormat="1" x14ac:dyDescent="0.25">
      <c r="A2762">
        <v>102761</v>
      </c>
      <c r="B2762" t="s">
        <v>4674</v>
      </c>
      <c r="C2762" s="94"/>
    </row>
    <row r="2763" spans="1:3" customFormat="1" x14ac:dyDescent="0.25">
      <c r="A2763">
        <v>102762</v>
      </c>
      <c r="B2763" t="s">
        <v>11346</v>
      </c>
      <c r="C2763" s="94"/>
    </row>
    <row r="2764" spans="1:3" customFormat="1" x14ac:dyDescent="0.25">
      <c r="A2764">
        <v>102763</v>
      </c>
      <c r="B2764" t="s">
        <v>7054</v>
      </c>
      <c r="C2764" s="94"/>
    </row>
    <row r="2765" spans="1:3" customFormat="1" x14ac:dyDescent="0.25">
      <c r="A2765">
        <v>102764</v>
      </c>
      <c r="B2765" t="s">
        <v>4675</v>
      </c>
      <c r="C2765" s="94"/>
    </row>
    <row r="2766" spans="1:3" customFormat="1" x14ac:dyDescent="0.25">
      <c r="A2766">
        <v>102765</v>
      </c>
      <c r="B2766" t="s">
        <v>4676</v>
      </c>
      <c r="C2766" s="94"/>
    </row>
    <row r="2767" spans="1:3" customFormat="1" x14ac:dyDescent="0.25">
      <c r="A2767">
        <v>102766</v>
      </c>
      <c r="B2767" t="s">
        <v>4677</v>
      </c>
      <c r="C2767" s="94"/>
    </row>
    <row r="2768" spans="1:3" customFormat="1" x14ac:dyDescent="0.25">
      <c r="A2768">
        <v>102767</v>
      </c>
      <c r="B2768" t="s">
        <v>4678</v>
      </c>
      <c r="C2768" s="94"/>
    </row>
    <row r="2769" spans="1:3" customFormat="1" x14ac:dyDescent="0.25">
      <c r="A2769">
        <v>102768</v>
      </c>
      <c r="B2769" t="s">
        <v>4679</v>
      </c>
      <c r="C2769" s="94"/>
    </row>
    <row r="2770" spans="1:3" customFormat="1" x14ac:dyDescent="0.25">
      <c r="A2770">
        <v>102769</v>
      </c>
      <c r="B2770" t="s">
        <v>4680</v>
      </c>
      <c r="C2770" s="94"/>
    </row>
    <row r="2771" spans="1:3" customFormat="1" x14ac:dyDescent="0.25">
      <c r="A2771">
        <v>102770</v>
      </c>
      <c r="B2771" t="s">
        <v>11347</v>
      </c>
      <c r="C2771" s="94"/>
    </row>
    <row r="2772" spans="1:3" customFormat="1" x14ac:dyDescent="0.25">
      <c r="A2772">
        <v>102771</v>
      </c>
      <c r="B2772" t="s">
        <v>4681</v>
      </c>
      <c r="C2772" s="94"/>
    </row>
    <row r="2773" spans="1:3" customFormat="1" x14ac:dyDescent="0.25">
      <c r="A2773">
        <v>102772</v>
      </c>
      <c r="B2773" t="s">
        <v>4683</v>
      </c>
      <c r="C2773" s="94"/>
    </row>
    <row r="2774" spans="1:3" customFormat="1" x14ac:dyDescent="0.25">
      <c r="A2774">
        <v>102773</v>
      </c>
      <c r="B2774" t="s">
        <v>4682</v>
      </c>
      <c r="C2774" s="94"/>
    </row>
    <row r="2775" spans="1:3" customFormat="1" x14ac:dyDescent="0.25">
      <c r="A2775">
        <v>102774</v>
      </c>
      <c r="B2775" t="s">
        <v>11348</v>
      </c>
      <c r="C2775" s="94"/>
    </row>
    <row r="2776" spans="1:3" customFormat="1" x14ac:dyDescent="0.25">
      <c r="A2776">
        <v>102775</v>
      </c>
      <c r="B2776" t="s">
        <v>11349</v>
      </c>
      <c r="C2776" s="94"/>
    </row>
    <row r="2777" spans="1:3" customFormat="1" x14ac:dyDescent="0.25">
      <c r="A2777">
        <v>102776</v>
      </c>
      <c r="B2777" t="s">
        <v>4684</v>
      </c>
      <c r="C2777" s="94"/>
    </row>
    <row r="2778" spans="1:3" customFormat="1" x14ac:dyDescent="0.25">
      <c r="A2778">
        <v>102777</v>
      </c>
      <c r="B2778" t="s">
        <v>4685</v>
      </c>
      <c r="C2778" s="94"/>
    </row>
    <row r="2779" spans="1:3" customFormat="1" x14ac:dyDescent="0.25">
      <c r="A2779">
        <v>102778</v>
      </c>
      <c r="B2779" t="s">
        <v>4686</v>
      </c>
      <c r="C2779" s="94"/>
    </row>
    <row r="2780" spans="1:3" customFormat="1" x14ac:dyDescent="0.25">
      <c r="A2780">
        <v>102779</v>
      </c>
      <c r="B2780" t="s">
        <v>4687</v>
      </c>
      <c r="C2780" s="94"/>
    </row>
    <row r="2781" spans="1:3" customFormat="1" x14ac:dyDescent="0.25">
      <c r="A2781">
        <v>102780</v>
      </c>
      <c r="B2781" t="s">
        <v>4688</v>
      </c>
      <c r="C2781" s="94"/>
    </row>
    <row r="2782" spans="1:3" customFormat="1" x14ac:dyDescent="0.25">
      <c r="A2782">
        <v>102781</v>
      </c>
      <c r="B2782" t="s">
        <v>4689</v>
      </c>
      <c r="C2782" s="94"/>
    </row>
    <row r="2783" spans="1:3" customFormat="1" x14ac:dyDescent="0.25">
      <c r="A2783">
        <v>102782</v>
      </c>
      <c r="B2783" t="s">
        <v>4690</v>
      </c>
      <c r="C2783" s="94"/>
    </row>
    <row r="2784" spans="1:3" customFormat="1" x14ac:dyDescent="0.25">
      <c r="A2784">
        <v>102783</v>
      </c>
      <c r="B2784" t="s">
        <v>4692</v>
      </c>
      <c r="C2784" s="94"/>
    </row>
    <row r="2785" spans="1:3" customFormat="1" x14ac:dyDescent="0.25">
      <c r="A2785">
        <v>102784</v>
      </c>
      <c r="B2785" t="s">
        <v>4693</v>
      </c>
      <c r="C2785" s="94"/>
    </row>
    <row r="2786" spans="1:3" customFormat="1" x14ac:dyDescent="0.25">
      <c r="A2786">
        <v>102785</v>
      </c>
      <c r="B2786" t="s">
        <v>4694</v>
      </c>
      <c r="C2786" s="94"/>
    </row>
    <row r="2787" spans="1:3" customFormat="1" x14ac:dyDescent="0.25">
      <c r="A2787">
        <v>102786</v>
      </c>
      <c r="B2787" t="s">
        <v>4695</v>
      </c>
      <c r="C2787" s="94"/>
    </row>
    <row r="2788" spans="1:3" customFormat="1" x14ac:dyDescent="0.25">
      <c r="A2788">
        <v>102787</v>
      </c>
      <c r="B2788" t="s">
        <v>11350</v>
      </c>
      <c r="C2788" s="94"/>
    </row>
    <row r="2789" spans="1:3" customFormat="1" x14ac:dyDescent="0.25">
      <c r="A2789">
        <v>102788</v>
      </c>
      <c r="B2789" t="s">
        <v>4691</v>
      </c>
      <c r="C2789" s="94"/>
    </row>
    <row r="2790" spans="1:3" customFormat="1" x14ac:dyDescent="0.25">
      <c r="A2790">
        <v>102789</v>
      </c>
      <c r="B2790" t="s">
        <v>4696</v>
      </c>
      <c r="C2790" s="94"/>
    </row>
    <row r="2791" spans="1:3" customFormat="1" x14ac:dyDescent="0.25">
      <c r="A2791">
        <v>102790</v>
      </c>
      <c r="B2791" t="s">
        <v>4697</v>
      </c>
      <c r="C2791" s="94"/>
    </row>
    <row r="2792" spans="1:3" customFormat="1" x14ac:dyDescent="0.25">
      <c r="A2792">
        <v>102791</v>
      </c>
      <c r="B2792" t="s">
        <v>4698</v>
      </c>
      <c r="C2792" s="94"/>
    </row>
    <row r="2793" spans="1:3" customFormat="1" x14ac:dyDescent="0.25">
      <c r="A2793">
        <v>102792</v>
      </c>
      <c r="B2793" t="s">
        <v>4699</v>
      </c>
      <c r="C2793" s="94"/>
    </row>
    <row r="2794" spans="1:3" customFormat="1" x14ac:dyDescent="0.25">
      <c r="A2794">
        <v>102793</v>
      </c>
      <c r="B2794" t="s">
        <v>4700</v>
      </c>
      <c r="C2794" s="94"/>
    </row>
    <row r="2795" spans="1:3" customFormat="1" x14ac:dyDescent="0.25">
      <c r="A2795">
        <v>102794</v>
      </c>
      <c r="B2795" t="s">
        <v>4701</v>
      </c>
      <c r="C2795" s="94"/>
    </row>
    <row r="2796" spans="1:3" customFormat="1" x14ac:dyDescent="0.25">
      <c r="A2796">
        <v>102795</v>
      </c>
      <c r="B2796" t="s">
        <v>4702</v>
      </c>
      <c r="C2796" s="94"/>
    </row>
    <row r="2797" spans="1:3" customFormat="1" x14ac:dyDescent="0.25">
      <c r="A2797">
        <v>102796</v>
      </c>
      <c r="B2797" t="s">
        <v>4703</v>
      </c>
      <c r="C2797" s="94"/>
    </row>
    <row r="2798" spans="1:3" customFormat="1" x14ac:dyDescent="0.25">
      <c r="A2798">
        <v>102797</v>
      </c>
      <c r="B2798" t="s">
        <v>4704</v>
      </c>
      <c r="C2798" s="94"/>
    </row>
    <row r="2799" spans="1:3" customFormat="1" x14ac:dyDescent="0.25">
      <c r="A2799">
        <v>102798</v>
      </c>
      <c r="B2799" t="s">
        <v>4705</v>
      </c>
      <c r="C2799" s="94"/>
    </row>
    <row r="2800" spans="1:3" customFormat="1" x14ac:dyDescent="0.25">
      <c r="A2800">
        <v>102799</v>
      </c>
      <c r="B2800" t="s">
        <v>4706</v>
      </c>
      <c r="C2800" s="94"/>
    </row>
    <row r="2801" spans="1:3" customFormat="1" x14ac:dyDescent="0.25">
      <c r="A2801">
        <v>102800</v>
      </c>
      <c r="B2801" t="s">
        <v>4737</v>
      </c>
      <c r="C2801" s="94"/>
    </row>
    <row r="2802" spans="1:3" customFormat="1" x14ac:dyDescent="0.25">
      <c r="A2802">
        <v>102801</v>
      </c>
      <c r="B2802" t="s">
        <v>4707</v>
      </c>
      <c r="C2802" s="94"/>
    </row>
    <row r="2803" spans="1:3" customFormat="1" x14ac:dyDescent="0.25">
      <c r="A2803">
        <v>102802</v>
      </c>
      <c r="B2803" t="s">
        <v>4708</v>
      </c>
      <c r="C2803" s="94"/>
    </row>
    <row r="2804" spans="1:3" customFormat="1" x14ac:dyDescent="0.25">
      <c r="A2804">
        <v>102803</v>
      </c>
      <c r="B2804" t="s">
        <v>11351</v>
      </c>
      <c r="C2804" s="94"/>
    </row>
    <row r="2805" spans="1:3" customFormat="1" x14ac:dyDescent="0.25">
      <c r="A2805">
        <v>102804</v>
      </c>
      <c r="B2805" t="s">
        <v>4709</v>
      </c>
      <c r="C2805" s="94"/>
    </row>
    <row r="2806" spans="1:3" customFormat="1" x14ac:dyDescent="0.25">
      <c r="A2806">
        <v>102805</v>
      </c>
      <c r="B2806" t="s">
        <v>4710</v>
      </c>
      <c r="C2806" s="94"/>
    </row>
    <row r="2807" spans="1:3" customFormat="1" x14ac:dyDescent="0.25">
      <c r="A2807">
        <v>102806</v>
      </c>
      <c r="B2807" t="s">
        <v>4711</v>
      </c>
      <c r="C2807" s="94"/>
    </row>
    <row r="2808" spans="1:3" customFormat="1" x14ac:dyDescent="0.25">
      <c r="A2808">
        <v>102807</v>
      </c>
      <c r="B2808" t="s">
        <v>4712</v>
      </c>
      <c r="C2808" s="94"/>
    </row>
    <row r="2809" spans="1:3" customFormat="1" x14ac:dyDescent="0.25">
      <c r="A2809">
        <v>102808</v>
      </c>
      <c r="B2809" t="s">
        <v>4713</v>
      </c>
      <c r="C2809" s="94"/>
    </row>
    <row r="2810" spans="1:3" customFormat="1" x14ac:dyDescent="0.25">
      <c r="A2810">
        <v>102809</v>
      </c>
      <c r="B2810" t="s">
        <v>4714</v>
      </c>
      <c r="C2810" s="94"/>
    </row>
    <row r="2811" spans="1:3" customFormat="1" x14ac:dyDescent="0.25">
      <c r="A2811">
        <v>102810</v>
      </c>
      <c r="B2811" t="s">
        <v>4715</v>
      </c>
      <c r="C2811" s="94"/>
    </row>
    <row r="2812" spans="1:3" customFormat="1" x14ac:dyDescent="0.25">
      <c r="A2812">
        <v>102811</v>
      </c>
      <c r="B2812" t="s">
        <v>11352</v>
      </c>
      <c r="C2812" s="94"/>
    </row>
    <row r="2813" spans="1:3" customFormat="1" x14ac:dyDescent="0.25">
      <c r="A2813">
        <v>102812</v>
      </c>
      <c r="B2813" t="s">
        <v>4716</v>
      </c>
      <c r="C2813" s="94"/>
    </row>
    <row r="2814" spans="1:3" customFormat="1" x14ac:dyDescent="0.25">
      <c r="A2814">
        <v>102813</v>
      </c>
      <c r="B2814" t="s">
        <v>4717</v>
      </c>
      <c r="C2814" s="94"/>
    </row>
    <row r="2815" spans="1:3" customFormat="1" x14ac:dyDescent="0.25">
      <c r="A2815">
        <v>102814</v>
      </c>
      <c r="B2815" t="s">
        <v>4718</v>
      </c>
      <c r="C2815" s="94"/>
    </row>
    <row r="2816" spans="1:3" customFormat="1" x14ac:dyDescent="0.25">
      <c r="A2816">
        <v>102815</v>
      </c>
      <c r="B2816" t="s">
        <v>4719</v>
      </c>
      <c r="C2816" s="94"/>
    </row>
    <row r="2817" spans="1:3" customFormat="1" x14ac:dyDescent="0.25">
      <c r="A2817">
        <v>102816</v>
      </c>
      <c r="B2817" t="s">
        <v>4720</v>
      </c>
      <c r="C2817" s="94"/>
    </row>
    <row r="2818" spans="1:3" customFormat="1" x14ac:dyDescent="0.25">
      <c r="A2818">
        <v>102817</v>
      </c>
      <c r="B2818" t="s">
        <v>4721</v>
      </c>
      <c r="C2818" s="94"/>
    </row>
    <row r="2819" spans="1:3" customFormat="1" x14ac:dyDescent="0.25">
      <c r="A2819">
        <v>102818</v>
      </c>
      <c r="B2819" t="s">
        <v>4722</v>
      </c>
      <c r="C2819" s="94"/>
    </row>
    <row r="2820" spans="1:3" customFormat="1" x14ac:dyDescent="0.25">
      <c r="A2820">
        <v>102819</v>
      </c>
      <c r="B2820" t="s">
        <v>11353</v>
      </c>
      <c r="C2820" s="94"/>
    </row>
    <row r="2821" spans="1:3" customFormat="1" x14ac:dyDescent="0.25">
      <c r="A2821">
        <v>102820</v>
      </c>
      <c r="B2821" t="s">
        <v>4723</v>
      </c>
      <c r="C2821" s="94"/>
    </row>
    <row r="2822" spans="1:3" customFormat="1" x14ac:dyDescent="0.25">
      <c r="A2822">
        <v>102821</v>
      </c>
      <c r="B2822" t="s">
        <v>4724</v>
      </c>
      <c r="C2822" s="94"/>
    </row>
    <row r="2823" spans="1:3" customFormat="1" x14ac:dyDescent="0.25">
      <c r="A2823">
        <v>102822</v>
      </c>
      <c r="B2823" t="s">
        <v>4725</v>
      </c>
      <c r="C2823" s="94"/>
    </row>
    <row r="2824" spans="1:3" customFormat="1" x14ac:dyDescent="0.25">
      <c r="A2824">
        <v>102823</v>
      </c>
      <c r="B2824" t="s">
        <v>4726</v>
      </c>
      <c r="C2824" s="94"/>
    </row>
    <row r="2825" spans="1:3" customFormat="1" x14ac:dyDescent="0.25">
      <c r="A2825">
        <v>102824</v>
      </c>
      <c r="B2825" t="s">
        <v>4727</v>
      </c>
      <c r="C2825" s="94"/>
    </row>
    <row r="2826" spans="1:3" customFormat="1" x14ac:dyDescent="0.25">
      <c r="A2826">
        <v>102825</v>
      </c>
      <c r="B2826" t="s">
        <v>4728</v>
      </c>
      <c r="C2826" s="94"/>
    </row>
    <row r="2827" spans="1:3" customFormat="1" x14ac:dyDescent="0.25">
      <c r="A2827">
        <v>102826</v>
      </c>
      <c r="B2827" t="s">
        <v>4729</v>
      </c>
      <c r="C2827" s="94"/>
    </row>
    <row r="2828" spans="1:3" customFormat="1" x14ac:dyDescent="0.25">
      <c r="A2828">
        <v>102827</v>
      </c>
      <c r="B2828" t="s">
        <v>4730</v>
      </c>
      <c r="C2828" s="94"/>
    </row>
    <row r="2829" spans="1:3" customFormat="1" x14ac:dyDescent="0.25">
      <c r="A2829">
        <v>102828</v>
      </c>
      <c r="B2829" t="s">
        <v>4731</v>
      </c>
      <c r="C2829" s="94"/>
    </row>
    <row r="2830" spans="1:3" customFormat="1" x14ac:dyDescent="0.25">
      <c r="A2830">
        <v>102829</v>
      </c>
      <c r="B2830" t="s">
        <v>11354</v>
      </c>
      <c r="C2830" s="94"/>
    </row>
    <row r="2831" spans="1:3" customFormat="1" x14ac:dyDescent="0.25">
      <c r="A2831">
        <v>102830</v>
      </c>
      <c r="B2831" t="s">
        <v>4732</v>
      </c>
      <c r="C2831" s="94"/>
    </row>
    <row r="2832" spans="1:3" customFormat="1" x14ac:dyDescent="0.25">
      <c r="A2832">
        <v>102831</v>
      </c>
      <c r="B2832" t="s">
        <v>4733</v>
      </c>
      <c r="C2832" s="94"/>
    </row>
    <row r="2833" spans="1:3" customFormat="1" x14ac:dyDescent="0.25">
      <c r="A2833">
        <v>102832</v>
      </c>
      <c r="B2833" t="s">
        <v>4734</v>
      </c>
      <c r="C2833" s="94"/>
    </row>
    <row r="2834" spans="1:3" customFormat="1" x14ac:dyDescent="0.25">
      <c r="A2834">
        <v>102833</v>
      </c>
      <c r="B2834" t="s">
        <v>4735</v>
      </c>
      <c r="C2834" s="94"/>
    </row>
    <row r="2835" spans="1:3" customFormat="1" x14ac:dyDescent="0.25">
      <c r="A2835">
        <v>102834</v>
      </c>
      <c r="B2835" t="s">
        <v>4736</v>
      </c>
      <c r="C2835" s="94"/>
    </row>
    <row r="2836" spans="1:3" customFormat="1" x14ac:dyDescent="0.25">
      <c r="A2836">
        <v>102835</v>
      </c>
      <c r="B2836" t="s">
        <v>4738</v>
      </c>
      <c r="C2836" s="94"/>
    </row>
    <row r="2837" spans="1:3" customFormat="1" x14ac:dyDescent="0.25">
      <c r="A2837">
        <v>102836</v>
      </c>
      <c r="B2837" t="s">
        <v>4739</v>
      </c>
      <c r="C2837" s="94"/>
    </row>
    <row r="2838" spans="1:3" customFormat="1" x14ac:dyDescent="0.25">
      <c r="A2838">
        <v>102837</v>
      </c>
      <c r="B2838" t="s">
        <v>4740</v>
      </c>
      <c r="C2838" s="94"/>
    </row>
    <row r="2839" spans="1:3" customFormat="1" x14ac:dyDescent="0.25">
      <c r="A2839">
        <v>102838</v>
      </c>
      <c r="B2839" t="s">
        <v>4741</v>
      </c>
      <c r="C2839" s="94"/>
    </row>
    <row r="2840" spans="1:3" customFormat="1" x14ac:dyDescent="0.25">
      <c r="A2840">
        <v>102839</v>
      </c>
      <c r="B2840" t="s">
        <v>4742</v>
      </c>
      <c r="C2840" s="94"/>
    </row>
    <row r="2841" spans="1:3" customFormat="1" x14ac:dyDescent="0.25">
      <c r="A2841">
        <v>102840</v>
      </c>
      <c r="B2841" t="s">
        <v>4743</v>
      </c>
      <c r="C2841" s="94"/>
    </row>
    <row r="2842" spans="1:3" customFormat="1" x14ac:dyDescent="0.25">
      <c r="A2842">
        <v>102841</v>
      </c>
      <c r="B2842" t="s">
        <v>4744</v>
      </c>
      <c r="C2842" s="94"/>
    </row>
    <row r="2843" spans="1:3" customFormat="1" x14ac:dyDescent="0.25">
      <c r="A2843">
        <v>102842</v>
      </c>
      <c r="B2843" t="s">
        <v>4745</v>
      </c>
      <c r="C2843" s="94"/>
    </row>
    <row r="2844" spans="1:3" customFormat="1" x14ac:dyDescent="0.25">
      <c r="A2844">
        <v>102843</v>
      </c>
      <c r="B2844" t="s">
        <v>11355</v>
      </c>
      <c r="C2844" s="94"/>
    </row>
    <row r="2845" spans="1:3" customFormat="1" x14ac:dyDescent="0.25">
      <c r="A2845">
        <v>102844</v>
      </c>
      <c r="B2845" t="s">
        <v>11356</v>
      </c>
      <c r="C2845" s="94"/>
    </row>
    <row r="2846" spans="1:3" customFormat="1" x14ac:dyDescent="0.25">
      <c r="A2846">
        <v>102845</v>
      </c>
      <c r="B2846" t="s">
        <v>4746</v>
      </c>
      <c r="C2846" s="94"/>
    </row>
    <row r="2847" spans="1:3" customFormat="1" x14ac:dyDescent="0.25">
      <c r="A2847">
        <v>102846</v>
      </c>
      <c r="B2847" t="s">
        <v>11357</v>
      </c>
      <c r="C2847" s="94"/>
    </row>
    <row r="2848" spans="1:3" customFormat="1" x14ac:dyDescent="0.25">
      <c r="A2848">
        <v>102847</v>
      </c>
      <c r="B2848" t="s">
        <v>4747</v>
      </c>
      <c r="C2848" s="94"/>
    </row>
    <row r="2849" spans="1:3" customFormat="1" x14ac:dyDescent="0.25">
      <c r="A2849">
        <v>102848</v>
      </c>
      <c r="B2849" t="s">
        <v>4748</v>
      </c>
      <c r="C2849" s="94"/>
    </row>
    <row r="2850" spans="1:3" customFormat="1" x14ac:dyDescent="0.25">
      <c r="A2850">
        <v>102849</v>
      </c>
      <c r="B2850" t="s">
        <v>4749</v>
      </c>
      <c r="C2850" s="94"/>
    </row>
    <row r="2851" spans="1:3" customFormat="1" x14ac:dyDescent="0.25">
      <c r="A2851">
        <v>102850</v>
      </c>
      <c r="B2851" t="s">
        <v>11358</v>
      </c>
      <c r="C2851" s="94"/>
    </row>
    <row r="2852" spans="1:3" customFormat="1" x14ac:dyDescent="0.25">
      <c r="A2852">
        <v>102851</v>
      </c>
      <c r="B2852" t="s">
        <v>11359</v>
      </c>
      <c r="C2852" s="94"/>
    </row>
    <row r="2853" spans="1:3" customFormat="1" x14ac:dyDescent="0.25">
      <c r="A2853">
        <v>102852</v>
      </c>
      <c r="B2853" t="s">
        <v>11360</v>
      </c>
      <c r="C2853" s="94"/>
    </row>
    <row r="2854" spans="1:3" customFormat="1" x14ac:dyDescent="0.25">
      <c r="A2854">
        <v>102853</v>
      </c>
      <c r="B2854" t="s">
        <v>4750</v>
      </c>
      <c r="C2854" s="94"/>
    </row>
    <row r="2855" spans="1:3" customFormat="1" x14ac:dyDescent="0.25">
      <c r="A2855">
        <v>102854</v>
      </c>
      <c r="B2855" t="s">
        <v>4751</v>
      </c>
      <c r="C2855" s="94"/>
    </row>
    <row r="2856" spans="1:3" customFormat="1" x14ac:dyDescent="0.25">
      <c r="A2856">
        <v>102855</v>
      </c>
      <c r="B2856" t="s">
        <v>4752</v>
      </c>
      <c r="C2856" s="94"/>
    </row>
    <row r="2857" spans="1:3" customFormat="1" x14ac:dyDescent="0.25">
      <c r="A2857">
        <v>102856</v>
      </c>
      <c r="B2857" t="s">
        <v>4753</v>
      </c>
      <c r="C2857" s="94"/>
    </row>
    <row r="2858" spans="1:3" customFormat="1" x14ac:dyDescent="0.25">
      <c r="A2858">
        <v>102857</v>
      </c>
      <c r="B2858" t="s">
        <v>4754</v>
      </c>
      <c r="C2858" s="94"/>
    </row>
    <row r="2859" spans="1:3" customFormat="1" x14ac:dyDescent="0.25">
      <c r="A2859">
        <v>102858</v>
      </c>
      <c r="B2859" t="s">
        <v>4755</v>
      </c>
      <c r="C2859" s="94"/>
    </row>
    <row r="2860" spans="1:3" customFormat="1" x14ac:dyDescent="0.25">
      <c r="A2860">
        <v>102859</v>
      </c>
      <c r="B2860" t="s">
        <v>4756</v>
      </c>
      <c r="C2860" s="94"/>
    </row>
    <row r="2861" spans="1:3" customFormat="1" x14ac:dyDescent="0.25">
      <c r="A2861">
        <v>102860</v>
      </c>
      <c r="B2861" t="s">
        <v>4757</v>
      </c>
      <c r="C2861" s="94"/>
    </row>
    <row r="2862" spans="1:3" customFormat="1" x14ac:dyDescent="0.25">
      <c r="A2862">
        <v>102861</v>
      </c>
      <c r="B2862" t="s">
        <v>4758</v>
      </c>
      <c r="C2862" s="94"/>
    </row>
    <row r="2863" spans="1:3" customFormat="1" x14ac:dyDescent="0.25">
      <c r="A2863">
        <v>102862</v>
      </c>
      <c r="B2863" t="s">
        <v>4759</v>
      </c>
      <c r="C2863" s="94"/>
    </row>
    <row r="2864" spans="1:3" customFormat="1" x14ac:dyDescent="0.25">
      <c r="A2864">
        <v>102863</v>
      </c>
      <c r="B2864" t="s">
        <v>4760</v>
      </c>
      <c r="C2864" s="94"/>
    </row>
    <row r="2865" spans="1:3" customFormat="1" x14ac:dyDescent="0.25">
      <c r="A2865">
        <v>102864</v>
      </c>
      <c r="B2865" t="s">
        <v>4761</v>
      </c>
      <c r="C2865" s="94"/>
    </row>
    <row r="2866" spans="1:3" customFormat="1" x14ac:dyDescent="0.25">
      <c r="A2866">
        <v>102865</v>
      </c>
      <c r="B2866" t="s">
        <v>4762</v>
      </c>
      <c r="C2866" s="94"/>
    </row>
    <row r="2867" spans="1:3" customFormat="1" x14ac:dyDescent="0.25">
      <c r="A2867">
        <v>102866</v>
      </c>
      <c r="B2867" t="s">
        <v>4763</v>
      </c>
      <c r="C2867" s="94"/>
    </row>
    <row r="2868" spans="1:3" customFormat="1" x14ac:dyDescent="0.25">
      <c r="A2868">
        <v>102867</v>
      </c>
      <c r="B2868" t="s">
        <v>4764</v>
      </c>
      <c r="C2868" s="94"/>
    </row>
    <row r="2869" spans="1:3" customFormat="1" x14ac:dyDescent="0.25">
      <c r="A2869">
        <v>102868</v>
      </c>
      <c r="B2869" t="s">
        <v>4765</v>
      </c>
      <c r="C2869" s="94"/>
    </row>
    <row r="2870" spans="1:3" customFormat="1" x14ac:dyDescent="0.25">
      <c r="A2870">
        <v>102869</v>
      </c>
      <c r="B2870" t="s">
        <v>11361</v>
      </c>
      <c r="C2870" s="94"/>
    </row>
    <row r="2871" spans="1:3" customFormat="1" x14ac:dyDescent="0.25">
      <c r="A2871">
        <v>102870</v>
      </c>
      <c r="B2871" t="s">
        <v>4766</v>
      </c>
      <c r="C2871" s="94"/>
    </row>
    <row r="2872" spans="1:3" customFormat="1" x14ac:dyDescent="0.25">
      <c r="A2872">
        <v>102871</v>
      </c>
      <c r="B2872" t="s">
        <v>4767</v>
      </c>
      <c r="C2872" s="94"/>
    </row>
    <row r="2873" spans="1:3" customFormat="1" x14ac:dyDescent="0.25">
      <c r="A2873">
        <v>102872</v>
      </c>
      <c r="B2873" t="s">
        <v>4768</v>
      </c>
      <c r="C2873" s="94"/>
    </row>
    <row r="2874" spans="1:3" customFormat="1" x14ac:dyDescent="0.25">
      <c r="A2874">
        <v>102873</v>
      </c>
      <c r="B2874" t="s">
        <v>4769</v>
      </c>
      <c r="C2874" s="94"/>
    </row>
    <row r="2875" spans="1:3" customFormat="1" x14ac:dyDescent="0.25">
      <c r="A2875">
        <v>102874</v>
      </c>
      <c r="B2875" t="s">
        <v>4770</v>
      </c>
      <c r="C2875" s="94"/>
    </row>
    <row r="2876" spans="1:3" customFormat="1" x14ac:dyDescent="0.25">
      <c r="A2876">
        <v>102875</v>
      </c>
      <c r="B2876" t="s">
        <v>4771</v>
      </c>
      <c r="C2876" s="94"/>
    </row>
    <row r="2877" spans="1:3" customFormat="1" x14ac:dyDescent="0.25">
      <c r="A2877">
        <v>102876</v>
      </c>
      <c r="B2877" t="s">
        <v>4772</v>
      </c>
      <c r="C2877" s="94"/>
    </row>
    <row r="2878" spans="1:3" customFormat="1" x14ac:dyDescent="0.25">
      <c r="A2878">
        <v>102877</v>
      </c>
      <c r="B2878" t="s">
        <v>4773</v>
      </c>
      <c r="C2878" s="94"/>
    </row>
    <row r="2879" spans="1:3" customFormat="1" x14ac:dyDescent="0.25">
      <c r="A2879">
        <v>102878</v>
      </c>
      <c r="B2879" t="s">
        <v>4774</v>
      </c>
      <c r="C2879" s="94"/>
    </row>
    <row r="2880" spans="1:3" customFormat="1" x14ac:dyDescent="0.25">
      <c r="A2880">
        <v>102879</v>
      </c>
      <c r="B2880" t="s">
        <v>4775</v>
      </c>
      <c r="C2880" s="94"/>
    </row>
    <row r="2881" spans="1:3" customFormat="1" x14ac:dyDescent="0.25">
      <c r="A2881">
        <v>102880</v>
      </c>
      <c r="B2881" t="s">
        <v>4776</v>
      </c>
      <c r="C2881" s="94"/>
    </row>
    <row r="2882" spans="1:3" customFormat="1" x14ac:dyDescent="0.25">
      <c r="A2882">
        <v>102881</v>
      </c>
      <c r="B2882" t="s">
        <v>4777</v>
      </c>
      <c r="C2882" s="94"/>
    </row>
    <row r="2883" spans="1:3" customFormat="1" x14ac:dyDescent="0.25">
      <c r="A2883">
        <v>102882</v>
      </c>
      <c r="B2883" t="s">
        <v>11362</v>
      </c>
      <c r="C2883" s="94"/>
    </row>
    <row r="2884" spans="1:3" customFormat="1" x14ac:dyDescent="0.25">
      <c r="A2884">
        <v>102883</v>
      </c>
      <c r="B2884" t="s">
        <v>4778</v>
      </c>
      <c r="C2884" s="94"/>
    </row>
    <row r="2885" spans="1:3" customFormat="1" x14ac:dyDescent="0.25">
      <c r="A2885">
        <v>102884</v>
      </c>
      <c r="B2885" t="s">
        <v>4779</v>
      </c>
      <c r="C2885" s="94"/>
    </row>
    <row r="2886" spans="1:3" customFormat="1" x14ac:dyDescent="0.25">
      <c r="A2886">
        <v>102885</v>
      </c>
      <c r="B2886" t="s">
        <v>4780</v>
      </c>
      <c r="C2886" s="94"/>
    </row>
    <row r="2887" spans="1:3" customFormat="1" x14ac:dyDescent="0.25">
      <c r="A2887">
        <v>102886</v>
      </c>
      <c r="B2887" t="s">
        <v>4781</v>
      </c>
      <c r="C2887" s="94"/>
    </row>
    <row r="2888" spans="1:3" customFormat="1" x14ac:dyDescent="0.25">
      <c r="A2888">
        <v>102887</v>
      </c>
      <c r="B2888" t="s">
        <v>4782</v>
      </c>
      <c r="C2888" s="94"/>
    </row>
    <row r="2889" spans="1:3" customFormat="1" x14ac:dyDescent="0.25">
      <c r="A2889">
        <v>102888</v>
      </c>
      <c r="B2889" t="s">
        <v>4783</v>
      </c>
      <c r="C2889" s="94"/>
    </row>
    <row r="2890" spans="1:3" customFormat="1" x14ac:dyDescent="0.25">
      <c r="A2890">
        <v>102889</v>
      </c>
      <c r="B2890" t="s">
        <v>4784</v>
      </c>
      <c r="C2890" s="94"/>
    </row>
    <row r="2891" spans="1:3" customFormat="1" x14ac:dyDescent="0.25">
      <c r="A2891">
        <v>102890</v>
      </c>
      <c r="B2891" t="s">
        <v>4785</v>
      </c>
      <c r="C2891" s="94"/>
    </row>
    <row r="2892" spans="1:3" customFormat="1" x14ac:dyDescent="0.25">
      <c r="A2892">
        <v>102891</v>
      </c>
      <c r="B2892" t="s">
        <v>4786</v>
      </c>
      <c r="C2892" s="94"/>
    </row>
    <row r="2893" spans="1:3" customFormat="1" x14ac:dyDescent="0.25">
      <c r="A2893">
        <v>102892</v>
      </c>
      <c r="B2893" t="s">
        <v>11363</v>
      </c>
      <c r="C2893" s="94"/>
    </row>
    <row r="2894" spans="1:3" customFormat="1" x14ac:dyDescent="0.25">
      <c r="A2894">
        <v>102893</v>
      </c>
      <c r="B2894" t="s">
        <v>11364</v>
      </c>
      <c r="C2894" s="94"/>
    </row>
    <row r="2895" spans="1:3" customFormat="1" x14ac:dyDescent="0.25">
      <c r="A2895">
        <v>102894</v>
      </c>
      <c r="B2895" t="s">
        <v>4787</v>
      </c>
      <c r="C2895" s="94"/>
    </row>
    <row r="2896" spans="1:3" customFormat="1" x14ac:dyDescent="0.25">
      <c r="A2896">
        <v>102895</v>
      </c>
      <c r="B2896" t="s">
        <v>4788</v>
      </c>
      <c r="C2896" s="94"/>
    </row>
    <row r="2897" spans="1:3" customFormat="1" x14ac:dyDescent="0.25">
      <c r="A2897">
        <v>102896</v>
      </c>
      <c r="B2897" t="s">
        <v>4789</v>
      </c>
      <c r="C2897" s="94"/>
    </row>
    <row r="2898" spans="1:3" customFormat="1" x14ac:dyDescent="0.25">
      <c r="A2898">
        <v>102897</v>
      </c>
      <c r="B2898" t="s">
        <v>11365</v>
      </c>
      <c r="C2898" s="94"/>
    </row>
    <row r="2899" spans="1:3" customFormat="1" x14ac:dyDescent="0.25">
      <c r="A2899">
        <v>102898</v>
      </c>
      <c r="B2899" t="s">
        <v>4790</v>
      </c>
      <c r="C2899" s="94"/>
    </row>
    <row r="2900" spans="1:3" customFormat="1" x14ac:dyDescent="0.25">
      <c r="A2900">
        <v>102899</v>
      </c>
      <c r="B2900" t="s">
        <v>4791</v>
      </c>
      <c r="C2900" s="94"/>
    </row>
    <row r="2901" spans="1:3" customFormat="1" x14ac:dyDescent="0.25">
      <c r="A2901">
        <v>102900</v>
      </c>
      <c r="B2901" t="s">
        <v>11366</v>
      </c>
      <c r="C2901" s="94"/>
    </row>
    <row r="2902" spans="1:3" customFormat="1" x14ac:dyDescent="0.25">
      <c r="A2902">
        <v>102901</v>
      </c>
      <c r="B2902" t="s">
        <v>4792</v>
      </c>
      <c r="C2902" s="94"/>
    </row>
    <row r="2903" spans="1:3" customFormat="1" x14ac:dyDescent="0.25">
      <c r="A2903">
        <v>102902</v>
      </c>
      <c r="B2903" t="s">
        <v>4793</v>
      </c>
      <c r="C2903" s="94"/>
    </row>
    <row r="2904" spans="1:3" customFormat="1" x14ac:dyDescent="0.25">
      <c r="A2904">
        <v>102903</v>
      </c>
      <c r="B2904" t="s">
        <v>11367</v>
      </c>
      <c r="C2904" s="94"/>
    </row>
    <row r="2905" spans="1:3" customFormat="1" x14ac:dyDescent="0.25">
      <c r="A2905">
        <v>102904</v>
      </c>
      <c r="B2905" t="s">
        <v>4794</v>
      </c>
      <c r="C2905" s="94"/>
    </row>
    <row r="2906" spans="1:3" customFormat="1" x14ac:dyDescent="0.25">
      <c r="A2906">
        <v>102905</v>
      </c>
      <c r="B2906" t="s">
        <v>4795</v>
      </c>
      <c r="C2906" s="94"/>
    </row>
    <row r="2907" spans="1:3" customFormat="1" x14ac:dyDescent="0.25">
      <c r="A2907">
        <v>102906</v>
      </c>
      <c r="B2907" t="s">
        <v>4796</v>
      </c>
      <c r="C2907" s="94"/>
    </row>
    <row r="2908" spans="1:3" customFormat="1" x14ac:dyDescent="0.25">
      <c r="A2908">
        <v>102907</v>
      </c>
      <c r="B2908" t="s">
        <v>4797</v>
      </c>
      <c r="C2908" s="94"/>
    </row>
    <row r="2909" spans="1:3" customFormat="1" x14ac:dyDescent="0.25">
      <c r="A2909">
        <v>102908</v>
      </c>
      <c r="B2909" t="s">
        <v>4798</v>
      </c>
      <c r="C2909" s="94"/>
    </row>
    <row r="2910" spans="1:3" customFormat="1" x14ac:dyDescent="0.25">
      <c r="A2910">
        <v>102909</v>
      </c>
      <c r="B2910" t="s">
        <v>4799</v>
      </c>
      <c r="C2910" s="94"/>
    </row>
    <row r="2911" spans="1:3" customFormat="1" x14ac:dyDescent="0.25">
      <c r="A2911">
        <v>102910</v>
      </c>
      <c r="B2911" t="s">
        <v>4800</v>
      </c>
      <c r="C2911" s="94"/>
    </row>
    <row r="2912" spans="1:3" customFormat="1" x14ac:dyDescent="0.25">
      <c r="A2912">
        <v>102911</v>
      </c>
      <c r="B2912" t="s">
        <v>4801</v>
      </c>
      <c r="C2912" s="94"/>
    </row>
    <row r="2913" spans="1:3" customFormat="1" x14ac:dyDescent="0.25">
      <c r="A2913">
        <v>102912</v>
      </c>
      <c r="B2913" t="s">
        <v>4802</v>
      </c>
      <c r="C2913" s="94"/>
    </row>
    <row r="2914" spans="1:3" customFormat="1" x14ac:dyDescent="0.25">
      <c r="A2914">
        <v>102913</v>
      </c>
      <c r="B2914" t="s">
        <v>4803</v>
      </c>
      <c r="C2914" s="94"/>
    </row>
    <row r="2915" spans="1:3" customFormat="1" x14ac:dyDescent="0.25">
      <c r="A2915">
        <v>102914</v>
      </c>
      <c r="B2915" t="s">
        <v>4804</v>
      </c>
      <c r="C2915" s="94"/>
    </row>
    <row r="2916" spans="1:3" customFormat="1" x14ac:dyDescent="0.25">
      <c r="A2916">
        <v>102915</v>
      </c>
      <c r="B2916" t="s">
        <v>4805</v>
      </c>
      <c r="C2916" s="94"/>
    </row>
    <row r="2917" spans="1:3" customFormat="1" x14ac:dyDescent="0.25">
      <c r="A2917">
        <v>102916</v>
      </c>
      <c r="B2917" t="s">
        <v>4806</v>
      </c>
      <c r="C2917" s="94"/>
    </row>
    <row r="2918" spans="1:3" customFormat="1" x14ac:dyDescent="0.25">
      <c r="A2918">
        <v>102917</v>
      </c>
      <c r="B2918" t="s">
        <v>4807</v>
      </c>
      <c r="C2918" s="94"/>
    </row>
    <row r="2919" spans="1:3" customFormat="1" x14ac:dyDescent="0.25">
      <c r="A2919">
        <v>102918</v>
      </c>
      <c r="B2919" t="s">
        <v>4808</v>
      </c>
      <c r="C2919" s="94"/>
    </row>
    <row r="2920" spans="1:3" customFormat="1" x14ac:dyDescent="0.25">
      <c r="A2920">
        <v>102919</v>
      </c>
      <c r="B2920" t="s">
        <v>4809</v>
      </c>
      <c r="C2920" s="94"/>
    </row>
    <row r="2921" spans="1:3" customFormat="1" x14ac:dyDescent="0.25">
      <c r="A2921">
        <v>102920</v>
      </c>
      <c r="B2921" t="s">
        <v>4810</v>
      </c>
      <c r="C2921" s="94"/>
    </row>
    <row r="2922" spans="1:3" customFormat="1" x14ac:dyDescent="0.25">
      <c r="A2922">
        <v>102921</v>
      </c>
      <c r="B2922" t="s">
        <v>4811</v>
      </c>
      <c r="C2922" s="94"/>
    </row>
    <row r="2923" spans="1:3" customFormat="1" x14ac:dyDescent="0.25">
      <c r="A2923">
        <v>102922</v>
      </c>
      <c r="B2923" t="s">
        <v>4812</v>
      </c>
      <c r="C2923" s="94"/>
    </row>
    <row r="2924" spans="1:3" customFormat="1" x14ac:dyDescent="0.25">
      <c r="A2924">
        <v>102923</v>
      </c>
      <c r="B2924" t="s">
        <v>11368</v>
      </c>
      <c r="C2924" s="94"/>
    </row>
    <row r="2925" spans="1:3" customFormat="1" x14ac:dyDescent="0.25">
      <c r="A2925">
        <v>102924</v>
      </c>
      <c r="B2925" t="s">
        <v>11369</v>
      </c>
      <c r="C2925" s="94"/>
    </row>
    <row r="2926" spans="1:3" customFormat="1" x14ac:dyDescent="0.25">
      <c r="A2926">
        <v>102925</v>
      </c>
      <c r="B2926" t="s">
        <v>4813</v>
      </c>
      <c r="C2926" s="94"/>
    </row>
    <row r="2927" spans="1:3" customFormat="1" x14ac:dyDescent="0.25">
      <c r="A2927">
        <v>102926</v>
      </c>
      <c r="B2927" t="s">
        <v>4814</v>
      </c>
      <c r="C2927" s="94"/>
    </row>
    <row r="2928" spans="1:3" customFormat="1" x14ac:dyDescent="0.25">
      <c r="A2928">
        <v>102927</v>
      </c>
      <c r="B2928" t="s">
        <v>4815</v>
      </c>
      <c r="C2928" s="94"/>
    </row>
    <row r="2929" spans="1:3" customFormat="1" x14ac:dyDescent="0.25">
      <c r="A2929">
        <v>102928</v>
      </c>
      <c r="B2929" t="s">
        <v>4816</v>
      </c>
      <c r="C2929" s="94"/>
    </row>
    <row r="2930" spans="1:3" customFormat="1" x14ac:dyDescent="0.25">
      <c r="A2930">
        <v>102929</v>
      </c>
      <c r="B2930" t="s">
        <v>4817</v>
      </c>
      <c r="C2930" s="94"/>
    </row>
    <row r="2931" spans="1:3" customFormat="1" x14ac:dyDescent="0.25">
      <c r="A2931">
        <v>102930</v>
      </c>
      <c r="B2931" t="s">
        <v>4818</v>
      </c>
      <c r="C2931" s="94"/>
    </row>
    <row r="2932" spans="1:3" customFormat="1" x14ac:dyDescent="0.25">
      <c r="A2932">
        <v>102931</v>
      </c>
      <c r="B2932" t="s">
        <v>4819</v>
      </c>
      <c r="C2932" s="94"/>
    </row>
    <row r="2933" spans="1:3" customFormat="1" x14ac:dyDescent="0.25">
      <c r="A2933">
        <v>102932</v>
      </c>
      <c r="B2933" t="s">
        <v>4820</v>
      </c>
      <c r="C2933" s="94"/>
    </row>
    <row r="2934" spans="1:3" customFormat="1" x14ac:dyDescent="0.25">
      <c r="A2934">
        <v>102933</v>
      </c>
      <c r="B2934" t="s">
        <v>4821</v>
      </c>
      <c r="C2934" s="94"/>
    </row>
    <row r="2935" spans="1:3" customFormat="1" x14ac:dyDescent="0.25">
      <c r="A2935">
        <v>102934</v>
      </c>
      <c r="B2935" t="s">
        <v>4822</v>
      </c>
      <c r="C2935" s="94"/>
    </row>
    <row r="2936" spans="1:3" customFormat="1" x14ac:dyDescent="0.25">
      <c r="A2936">
        <v>102935</v>
      </c>
      <c r="B2936" t="s">
        <v>4823</v>
      </c>
      <c r="C2936" s="94"/>
    </row>
    <row r="2937" spans="1:3" customFormat="1" x14ac:dyDescent="0.25">
      <c r="A2937">
        <v>102936</v>
      </c>
      <c r="B2937" t="s">
        <v>4824</v>
      </c>
      <c r="C2937" s="94"/>
    </row>
    <row r="2938" spans="1:3" customFormat="1" x14ac:dyDescent="0.25">
      <c r="A2938">
        <v>102937</v>
      </c>
      <c r="B2938" t="s">
        <v>4825</v>
      </c>
      <c r="C2938" s="94"/>
    </row>
    <row r="2939" spans="1:3" customFormat="1" x14ac:dyDescent="0.25">
      <c r="A2939">
        <v>102938</v>
      </c>
      <c r="B2939" t="s">
        <v>7055</v>
      </c>
      <c r="C2939" s="94"/>
    </row>
    <row r="2940" spans="1:3" customFormat="1" x14ac:dyDescent="0.25">
      <c r="A2940">
        <v>102939</v>
      </c>
      <c r="B2940" t="s">
        <v>4826</v>
      </c>
      <c r="C2940" s="94"/>
    </row>
    <row r="2941" spans="1:3" customFormat="1" x14ac:dyDescent="0.25">
      <c r="A2941">
        <v>102940</v>
      </c>
      <c r="B2941" t="s">
        <v>4827</v>
      </c>
      <c r="C2941" s="94"/>
    </row>
    <row r="2942" spans="1:3" customFormat="1" x14ac:dyDescent="0.25">
      <c r="A2942">
        <v>102941</v>
      </c>
      <c r="B2942" t="s">
        <v>4828</v>
      </c>
      <c r="C2942" s="94"/>
    </row>
    <row r="2943" spans="1:3" customFormat="1" x14ac:dyDescent="0.25">
      <c r="A2943">
        <v>102942</v>
      </c>
      <c r="B2943" t="s">
        <v>4829</v>
      </c>
      <c r="C2943" s="94"/>
    </row>
    <row r="2944" spans="1:3" customFormat="1" x14ac:dyDescent="0.25">
      <c r="A2944">
        <v>102943</v>
      </c>
      <c r="B2944" t="s">
        <v>4830</v>
      </c>
      <c r="C2944" s="94"/>
    </row>
    <row r="2945" spans="1:3" customFormat="1" x14ac:dyDescent="0.25">
      <c r="A2945">
        <v>102944</v>
      </c>
      <c r="B2945" t="s">
        <v>4831</v>
      </c>
      <c r="C2945" s="94"/>
    </row>
    <row r="2946" spans="1:3" customFormat="1" x14ac:dyDescent="0.25">
      <c r="A2946">
        <v>102945</v>
      </c>
      <c r="B2946" t="s">
        <v>4832</v>
      </c>
      <c r="C2946" s="94"/>
    </row>
    <row r="2947" spans="1:3" customFormat="1" x14ac:dyDescent="0.25">
      <c r="A2947">
        <v>102946</v>
      </c>
      <c r="B2947" t="s">
        <v>4833</v>
      </c>
      <c r="C2947" s="94"/>
    </row>
    <row r="2948" spans="1:3" customFormat="1" x14ac:dyDescent="0.25">
      <c r="A2948">
        <v>102947</v>
      </c>
      <c r="B2948" t="s">
        <v>4834</v>
      </c>
      <c r="C2948" s="94"/>
    </row>
    <row r="2949" spans="1:3" customFormat="1" x14ac:dyDescent="0.25">
      <c r="A2949">
        <v>102948</v>
      </c>
      <c r="B2949" t="s">
        <v>4835</v>
      </c>
      <c r="C2949" s="94"/>
    </row>
    <row r="2950" spans="1:3" customFormat="1" x14ac:dyDescent="0.25">
      <c r="A2950">
        <v>102949</v>
      </c>
      <c r="B2950" t="s">
        <v>4836</v>
      </c>
      <c r="C2950" s="94"/>
    </row>
    <row r="2951" spans="1:3" customFormat="1" x14ac:dyDescent="0.25">
      <c r="A2951">
        <v>102950</v>
      </c>
      <c r="B2951" t="s">
        <v>4839</v>
      </c>
      <c r="C2951" s="94"/>
    </row>
    <row r="2952" spans="1:3" customFormat="1" x14ac:dyDescent="0.25">
      <c r="A2952">
        <v>102951</v>
      </c>
      <c r="B2952" t="s">
        <v>4842</v>
      </c>
      <c r="C2952" s="94"/>
    </row>
    <row r="2953" spans="1:3" customFormat="1" x14ac:dyDescent="0.25">
      <c r="A2953">
        <v>102952</v>
      </c>
      <c r="B2953" t="s">
        <v>4837</v>
      </c>
      <c r="C2953" s="94"/>
    </row>
    <row r="2954" spans="1:3" customFormat="1" x14ac:dyDescent="0.25">
      <c r="A2954">
        <v>102953</v>
      </c>
      <c r="B2954" t="s">
        <v>4838</v>
      </c>
      <c r="C2954" s="94"/>
    </row>
    <row r="2955" spans="1:3" customFormat="1" x14ac:dyDescent="0.25">
      <c r="A2955">
        <v>102954</v>
      </c>
      <c r="B2955" t="s">
        <v>4840</v>
      </c>
      <c r="C2955" s="94"/>
    </row>
    <row r="2956" spans="1:3" customFormat="1" x14ac:dyDescent="0.25">
      <c r="A2956">
        <v>102955</v>
      </c>
      <c r="B2956" t="s">
        <v>4841</v>
      </c>
      <c r="C2956" s="94"/>
    </row>
    <row r="2957" spans="1:3" customFormat="1" x14ac:dyDescent="0.25">
      <c r="A2957">
        <v>102956</v>
      </c>
      <c r="B2957" t="s">
        <v>4843</v>
      </c>
      <c r="C2957" s="94"/>
    </row>
    <row r="2958" spans="1:3" customFormat="1" x14ac:dyDescent="0.25">
      <c r="A2958">
        <v>102957</v>
      </c>
      <c r="B2958" t="s">
        <v>4844</v>
      </c>
      <c r="C2958" s="94"/>
    </row>
    <row r="2959" spans="1:3" customFormat="1" x14ac:dyDescent="0.25">
      <c r="A2959">
        <v>102958</v>
      </c>
      <c r="B2959" t="s">
        <v>4845</v>
      </c>
      <c r="C2959" s="94"/>
    </row>
    <row r="2960" spans="1:3" customFormat="1" x14ac:dyDescent="0.25">
      <c r="A2960">
        <v>102959</v>
      </c>
      <c r="B2960" t="s">
        <v>4846</v>
      </c>
      <c r="C2960" s="94"/>
    </row>
    <row r="2961" spans="1:3" customFormat="1" x14ac:dyDescent="0.25">
      <c r="A2961">
        <v>102960</v>
      </c>
      <c r="B2961" t="s">
        <v>4847</v>
      </c>
      <c r="C2961" s="94"/>
    </row>
    <row r="2962" spans="1:3" customFormat="1" x14ac:dyDescent="0.25">
      <c r="A2962">
        <v>102961</v>
      </c>
      <c r="B2962" t="s">
        <v>4848</v>
      </c>
      <c r="C2962" s="94"/>
    </row>
    <row r="2963" spans="1:3" customFormat="1" x14ac:dyDescent="0.25">
      <c r="A2963">
        <v>102962</v>
      </c>
      <c r="B2963" t="s">
        <v>4849</v>
      </c>
      <c r="C2963" s="94"/>
    </row>
    <row r="2964" spans="1:3" customFormat="1" x14ac:dyDescent="0.25">
      <c r="A2964">
        <v>102963</v>
      </c>
      <c r="B2964" t="s">
        <v>4850</v>
      </c>
      <c r="C2964" s="94"/>
    </row>
    <row r="2965" spans="1:3" customFormat="1" x14ac:dyDescent="0.25">
      <c r="A2965">
        <v>102964</v>
      </c>
      <c r="B2965" t="s">
        <v>11370</v>
      </c>
      <c r="C2965" s="94"/>
    </row>
    <row r="2966" spans="1:3" customFormat="1" x14ac:dyDescent="0.25">
      <c r="A2966">
        <v>102965</v>
      </c>
      <c r="B2966" t="s">
        <v>4851</v>
      </c>
      <c r="C2966" s="94"/>
    </row>
    <row r="2967" spans="1:3" customFormat="1" x14ac:dyDescent="0.25">
      <c r="A2967">
        <v>102966</v>
      </c>
      <c r="B2967" t="s">
        <v>4852</v>
      </c>
      <c r="C2967" s="94"/>
    </row>
    <row r="2968" spans="1:3" customFormat="1" x14ac:dyDescent="0.25">
      <c r="A2968">
        <v>102967</v>
      </c>
      <c r="B2968" t="s">
        <v>4853</v>
      </c>
      <c r="C2968" s="94"/>
    </row>
    <row r="2969" spans="1:3" customFormat="1" x14ac:dyDescent="0.25">
      <c r="A2969">
        <v>102968</v>
      </c>
      <c r="B2969" t="s">
        <v>4854</v>
      </c>
      <c r="C2969" s="94"/>
    </row>
    <row r="2970" spans="1:3" customFormat="1" x14ac:dyDescent="0.25">
      <c r="A2970">
        <v>102969</v>
      </c>
      <c r="B2970" t="s">
        <v>4855</v>
      </c>
      <c r="C2970" s="94"/>
    </row>
    <row r="2971" spans="1:3" customFormat="1" x14ac:dyDescent="0.25">
      <c r="A2971">
        <v>102970</v>
      </c>
      <c r="B2971" t="s">
        <v>4856</v>
      </c>
      <c r="C2971" s="94"/>
    </row>
    <row r="2972" spans="1:3" customFormat="1" x14ac:dyDescent="0.25">
      <c r="A2972">
        <v>102971</v>
      </c>
      <c r="B2972" t="s">
        <v>4857</v>
      </c>
      <c r="C2972" s="94"/>
    </row>
    <row r="2973" spans="1:3" customFormat="1" x14ac:dyDescent="0.25">
      <c r="A2973">
        <v>102972</v>
      </c>
      <c r="B2973" t="s">
        <v>4858</v>
      </c>
      <c r="C2973" s="94"/>
    </row>
    <row r="2974" spans="1:3" customFormat="1" x14ac:dyDescent="0.25">
      <c r="A2974">
        <v>102973</v>
      </c>
      <c r="B2974" t="s">
        <v>4859</v>
      </c>
      <c r="C2974" s="94"/>
    </row>
    <row r="2975" spans="1:3" customFormat="1" x14ac:dyDescent="0.25">
      <c r="A2975">
        <v>102974</v>
      </c>
      <c r="B2975" t="s">
        <v>4860</v>
      </c>
      <c r="C2975" s="94"/>
    </row>
    <row r="2976" spans="1:3" customFormat="1" x14ac:dyDescent="0.25">
      <c r="A2976">
        <v>102975</v>
      </c>
      <c r="B2976" t="s">
        <v>4861</v>
      </c>
      <c r="C2976" s="94"/>
    </row>
    <row r="2977" spans="1:3" customFormat="1" x14ac:dyDescent="0.25">
      <c r="A2977">
        <v>102976</v>
      </c>
      <c r="B2977" t="s">
        <v>4862</v>
      </c>
      <c r="C2977" s="94"/>
    </row>
    <row r="2978" spans="1:3" customFormat="1" x14ac:dyDescent="0.25">
      <c r="A2978">
        <v>102977</v>
      </c>
      <c r="B2978" t="s">
        <v>4863</v>
      </c>
      <c r="C2978" s="94"/>
    </row>
    <row r="2979" spans="1:3" customFormat="1" x14ac:dyDescent="0.25">
      <c r="A2979">
        <v>102978</v>
      </c>
      <c r="B2979" t="s">
        <v>4864</v>
      </c>
      <c r="C2979" s="94"/>
    </row>
    <row r="2980" spans="1:3" customFormat="1" x14ac:dyDescent="0.25">
      <c r="A2980">
        <v>102979</v>
      </c>
      <c r="B2980" t="s">
        <v>4865</v>
      </c>
      <c r="C2980" s="94"/>
    </row>
    <row r="2981" spans="1:3" customFormat="1" x14ac:dyDescent="0.25">
      <c r="A2981">
        <v>102980</v>
      </c>
      <c r="B2981" t="s">
        <v>4866</v>
      </c>
      <c r="C2981" s="94"/>
    </row>
    <row r="2982" spans="1:3" customFormat="1" x14ac:dyDescent="0.25">
      <c r="A2982">
        <v>102981</v>
      </c>
      <c r="B2982" t="s">
        <v>4867</v>
      </c>
      <c r="C2982" s="94"/>
    </row>
    <row r="2983" spans="1:3" customFormat="1" x14ac:dyDescent="0.25">
      <c r="A2983">
        <v>102982</v>
      </c>
      <c r="B2983" t="s">
        <v>4868</v>
      </c>
      <c r="C2983" s="94"/>
    </row>
    <row r="2984" spans="1:3" customFormat="1" x14ac:dyDescent="0.25">
      <c r="A2984">
        <v>102983</v>
      </c>
      <c r="B2984" t="s">
        <v>4869</v>
      </c>
      <c r="C2984" s="94"/>
    </row>
    <row r="2985" spans="1:3" customFormat="1" x14ac:dyDescent="0.25">
      <c r="A2985">
        <v>102984</v>
      </c>
      <c r="B2985" t="s">
        <v>4870</v>
      </c>
      <c r="C2985" s="94"/>
    </row>
    <row r="2986" spans="1:3" customFormat="1" x14ac:dyDescent="0.25">
      <c r="A2986">
        <v>102985</v>
      </c>
      <c r="B2986" t="s">
        <v>4871</v>
      </c>
      <c r="C2986" s="94"/>
    </row>
    <row r="2987" spans="1:3" customFormat="1" x14ac:dyDescent="0.25">
      <c r="A2987">
        <v>102986</v>
      </c>
      <c r="B2987" t="s">
        <v>4872</v>
      </c>
      <c r="C2987" s="94"/>
    </row>
    <row r="2988" spans="1:3" customFormat="1" x14ac:dyDescent="0.25">
      <c r="A2988">
        <v>102987</v>
      </c>
      <c r="B2988" t="s">
        <v>4873</v>
      </c>
      <c r="C2988" s="94"/>
    </row>
    <row r="2989" spans="1:3" customFormat="1" x14ac:dyDescent="0.25">
      <c r="A2989">
        <v>102988</v>
      </c>
      <c r="B2989" t="s">
        <v>4874</v>
      </c>
      <c r="C2989" s="94"/>
    </row>
    <row r="2990" spans="1:3" customFormat="1" x14ac:dyDescent="0.25">
      <c r="A2990">
        <v>102989</v>
      </c>
      <c r="B2990" t="s">
        <v>4875</v>
      </c>
      <c r="C2990" s="94"/>
    </row>
    <row r="2991" spans="1:3" customFormat="1" x14ac:dyDescent="0.25">
      <c r="A2991">
        <v>102990</v>
      </c>
      <c r="B2991" t="s">
        <v>4876</v>
      </c>
      <c r="C2991" s="94"/>
    </row>
    <row r="2992" spans="1:3" customFormat="1" x14ac:dyDescent="0.25">
      <c r="A2992">
        <v>102991</v>
      </c>
      <c r="B2992" t="s">
        <v>4877</v>
      </c>
      <c r="C2992" s="94"/>
    </row>
    <row r="2993" spans="1:3" customFormat="1" x14ac:dyDescent="0.25">
      <c r="A2993">
        <v>102992</v>
      </c>
      <c r="B2993" t="s">
        <v>4878</v>
      </c>
      <c r="C2993" s="94"/>
    </row>
    <row r="2994" spans="1:3" customFormat="1" x14ac:dyDescent="0.25">
      <c r="A2994">
        <v>102993</v>
      </c>
      <c r="B2994" t="s">
        <v>4879</v>
      </c>
      <c r="C2994" s="94"/>
    </row>
    <row r="2995" spans="1:3" customFormat="1" x14ac:dyDescent="0.25">
      <c r="A2995">
        <v>102994</v>
      </c>
      <c r="B2995" t="s">
        <v>4880</v>
      </c>
      <c r="C2995" s="94"/>
    </row>
    <row r="2996" spans="1:3" customFormat="1" x14ac:dyDescent="0.25">
      <c r="A2996">
        <v>102995</v>
      </c>
      <c r="B2996" t="s">
        <v>4881</v>
      </c>
      <c r="C2996" s="94"/>
    </row>
    <row r="2997" spans="1:3" customFormat="1" x14ac:dyDescent="0.25">
      <c r="A2997">
        <v>102996</v>
      </c>
      <c r="B2997" t="s">
        <v>4882</v>
      </c>
      <c r="C2997" s="94"/>
    </row>
    <row r="2998" spans="1:3" customFormat="1" x14ac:dyDescent="0.25">
      <c r="A2998">
        <v>102997</v>
      </c>
      <c r="B2998" t="s">
        <v>4883</v>
      </c>
      <c r="C2998" s="94"/>
    </row>
    <row r="2999" spans="1:3" customFormat="1" x14ac:dyDescent="0.25">
      <c r="A2999">
        <v>102998</v>
      </c>
      <c r="B2999" t="s">
        <v>4884</v>
      </c>
      <c r="C2999" s="94"/>
    </row>
    <row r="3000" spans="1:3" customFormat="1" x14ac:dyDescent="0.25">
      <c r="A3000">
        <v>102999</v>
      </c>
      <c r="B3000" t="s">
        <v>4885</v>
      </c>
      <c r="C3000" s="94"/>
    </row>
    <row r="3001" spans="1:3" customFormat="1" x14ac:dyDescent="0.25">
      <c r="A3001">
        <v>103000</v>
      </c>
      <c r="B3001" t="s">
        <v>4886</v>
      </c>
      <c r="C3001" s="94"/>
    </row>
    <row r="3002" spans="1:3" customFormat="1" x14ac:dyDescent="0.25">
      <c r="A3002">
        <v>103001</v>
      </c>
      <c r="B3002" t="s">
        <v>4887</v>
      </c>
      <c r="C3002" s="94"/>
    </row>
    <row r="3003" spans="1:3" customFormat="1" x14ac:dyDescent="0.25">
      <c r="A3003">
        <v>103002</v>
      </c>
      <c r="B3003" t="s">
        <v>4888</v>
      </c>
      <c r="C3003" s="94"/>
    </row>
    <row r="3004" spans="1:3" customFormat="1" x14ac:dyDescent="0.25">
      <c r="A3004">
        <v>103003</v>
      </c>
      <c r="B3004" t="s">
        <v>4889</v>
      </c>
      <c r="C3004" s="94"/>
    </row>
    <row r="3005" spans="1:3" customFormat="1" x14ac:dyDescent="0.25">
      <c r="A3005">
        <v>103004</v>
      </c>
      <c r="B3005" t="s">
        <v>4890</v>
      </c>
      <c r="C3005" s="94"/>
    </row>
    <row r="3006" spans="1:3" customFormat="1" x14ac:dyDescent="0.25">
      <c r="A3006">
        <v>103005</v>
      </c>
      <c r="B3006" t="s">
        <v>4891</v>
      </c>
      <c r="C3006" s="94"/>
    </row>
    <row r="3007" spans="1:3" customFormat="1" x14ac:dyDescent="0.25">
      <c r="A3007">
        <v>103006</v>
      </c>
      <c r="B3007" t="s">
        <v>4892</v>
      </c>
      <c r="C3007" s="94"/>
    </row>
    <row r="3008" spans="1:3" customFormat="1" x14ac:dyDescent="0.25">
      <c r="A3008">
        <v>103007</v>
      </c>
      <c r="B3008" t="s">
        <v>7714</v>
      </c>
      <c r="C3008" s="94"/>
    </row>
    <row r="3009" spans="1:3" customFormat="1" x14ac:dyDescent="0.25">
      <c r="A3009">
        <v>103008</v>
      </c>
      <c r="B3009" t="s">
        <v>4893</v>
      </c>
      <c r="C3009" s="94"/>
    </row>
    <row r="3010" spans="1:3" customFormat="1" x14ac:dyDescent="0.25">
      <c r="A3010">
        <v>103009</v>
      </c>
      <c r="B3010" t="s">
        <v>4894</v>
      </c>
      <c r="C3010" s="94"/>
    </row>
    <row r="3011" spans="1:3" customFormat="1" x14ac:dyDescent="0.25">
      <c r="A3011">
        <v>103010</v>
      </c>
      <c r="B3011" t="s">
        <v>4895</v>
      </c>
      <c r="C3011" s="94"/>
    </row>
    <row r="3012" spans="1:3" customFormat="1" x14ac:dyDescent="0.25">
      <c r="A3012">
        <v>103011</v>
      </c>
      <c r="B3012" t="s">
        <v>4896</v>
      </c>
      <c r="C3012" s="94"/>
    </row>
    <row r="3013" spans="1:3" customFormat="1" x14ac:dyDescent="0.25">
      <c r="A3013">
        <v>103012</v>
      </c>
      <c r="B3013" t="s">
        <v>11371</v>
      </c>
      <c r="C3013" s="94"/>
    </row>
    <row r="3014" spans="1:3" customFormat="1" x14ac:dyDescent="0.25">
      <c r="A3014">
        <v>103013</v>
      </c>
      <c r="B3014" t="s">
        <v>4897</v>
      </c>
      <c r="C3014" s="94"/>
    </row>
    <row r="3015" spans="1:3" customFormat="1" x14ac:dyDescent="0.25">
      <c r="A3015">
        <v>103014</v>
      </c>
      <c r="B3015" t="s">
        <v>4898</v>
      </c>
      <c r="C3015" s="94"/>
    </row>
    <row r="3016" spans="1:3" customFormat="1" x14ac:dyDescent="0.25">
      <c r="A3016">
        <v>103015</v>
      </c>
      <c r="B3016" t="s">
        <v>11372</v>
      </c>
      <c r="C3016" s="94"/>
    </row>
    <row r="3017" spans="1:3" customFormat="1" x14ac:dyDescent="0.25">
      <c r="A3017">
        <v>103016</v>
      </c>
      <c r="B3017" t="s">
        <v>4899</v>
      </c>
      <c r="C3017" s="94"/>
    </row>
    <row r="3018" spans="1:3" customFormat="1" x14ac:dyDescent="0.25">
      <c r="A3018">
        <v>103017</v>
      </c>
      <c r="B3018" t="s">
        <v>4900</v>
      </c>
      <c r="C3018" s="94"/>
    </row>
    <row r="3019" spans="1:3" customFormat="1" x14ac:dyDescent="0.25">
      <c r="A3019">
        <v>103018</v>
      </c>
      <c r="B3019" t="s">
        <v>11373</v>
      </c>
      <c r="C3019" s="94"/>
    </row>
    <row r="3020" spans="1:3" customFormat="1" x14ac:dyDescent="0.25">
      <c r="A3020">
        <v>103019</v>
      </c>
      <c r="B3020" t="s">
        <v>11374</v>
      </c>
      <c r="C3020" s="94"/>
    </row>
    <row r="3021" spans="1:3" customFormat="1" x14ac:dyDescent="0.25">
      <c r="A3021">
        <v>103020</v>
      </c>
      <c r="B3021" t="s">
        <v>4901</v>
      </c>
      <c r="C3021" s="94"/>
    </row>
    <row r="3022" spans="1:3" customFormat="1" x14ac:dyDescent="0.25">
      <c r="A3022">
        <v>103021</v>
      </c>
      <c r="B3022" t="s">
        <v>4902</v>
      </c>
      <c r="C3022" s="94"/>
    </row>
    <row r="3023" spans="1:3" customFormat="1" x14ac:dyDescent="0.25">
      <c r="A3023">
        <v>103022</v>
      </c>
      <c r="B3023" t="s">
        <v>4903</v>
      </c>
      <c r="C3023" s="94"/>
    </row>
    <row r="3024" spans="1:3" customFormat="1" x14ac:dyDescent="0.25">
      <c r="A3024">
        <v>103023</v>
      </c>
      <c r="B3024" t="s">
        <v>4904</v>
      </c>
      <c r="C3024" s="94"/>
    </row>
    <row r="3025" spans="1:3" customFormat="1" x14ac:dyDescent="0.25">
      <c r="A3025">
        <v>103024</v>
      </c>
      <c r="B3025" t="s">
        <v>4905</v>
      </c>
      <c r="C3025" s="94"/>
    </row>
    <row r="3026" spans="1:3" customFormat="1" x14ac:dyDescent="0.25">
      <c r="A3026">
        <v>103025</v>
      </c>
      <c r="B3026" t="s">
        <v>4906</v>
      </c>
      <c r="C3026" s="94"/>
    </row>
    <row r="3027" spans="1:3" customFormat="1" x14ac:dyDescent="0.25">
      <c r="A3027">
        <v>103026</v>
      </c>
      <c r="B3027" t="s">
        <v>4907</v>
      </c>
      <c r="C3027" s="94"/>
    </row>
    <row r="3028" spans="1:3" customFormat="1" x14ac:dyDescent="0.25">
      <c r="A3028">
        <v>103027</v>
      </c>
      <c r="B3028" t="s">
        <v>4908</v>
      </c>
      <c r="C3028" s="94"/>
    </row>
    <row r="3029" spans="1:3" customFormat="1" x14ac:dyDescent="0.25">
      <c r="A3029">
        <v>103028</v>
      </c>
      <c r="B3029" t="s">
        <v>4909</v>
      </c>
      <c r="C3029" s="94"/>
    </row>
    <row r="3030" spans="1:3" customFormat="1" x14ac:dyDescent="0.25">
      <c r="A3030">
        <v>103029</v>
      </c>
      <c r="B3030" t="s">
        <v>11375</v>
      </c>
      <c r="C3030" s="94"/>
    </row>
    <row r="3031" spans="1:3" customFormat="1" x14ac:dyDescent="0.25">
      <c r="A3031">
        <v>103030</v>
      </c>
      <c r="B3031" t="s">
        <v>4910</v>
      </c>
      <c r="C3031" s="94"/>
    </row>
    <row r="3032" spans="1:3" customFormat="1" x14ac:dyDescent="0.25">
      <c r="A3032">
        <v>103031</v>
      </c>
      <c r="B3032" t="s">
        <v>4911</v>
      </c>
      <c r="C3032" s="94"/>
    </row>
    <row r="3033" spans="1:3" customFormat="1" x14ac:dyDescent="0.25">
      <c r="A3033">
        <v>103032</v>
      </c>
      <c r="B3033" t="s">
        <v>4912</v>
      </c>
      <c r="C3033" s="94"/>
    </row>
    <row r="3034" spans="1:3" customFormat="1" x14ac:dyDescent="0.25">
      <c r="A3034">
        <v>103033</v>
      </c>
      <c r="B3034" t="s">
        <v>4913</v>
      </c>
      <c r="C3034" s="94"/>
    </row>
    <row r="3035" spans="1:3" customFormat="1" x14ac:dyDescent="0.25">
      <c r="A3035">
        <v>103034</v>
      </c>
      <c r="B3035" t="s">
        <v>4914</v>
      </c>
      <c r="C3035" s="94"/>
    </row>
    <row r="3036" spans="1:3" customFormat="1" x14ac:dyDescent="0.25">
      <c r="A3036">
        <v>103035</v>
      </c>
      <c r="B3036" t="s">
        <v>4915</v>
      </c>
      <c r="C3036" s="94"/>
    </row>
    <row r="3037" spans="1:3" customFormat="1" x14ac:dyDescent="0.25">
      <c r="A3037">
        <v>103036</v>
      </c>
      <c r="B3037" t="s">
        <v>4916</v>
      </c>
      <c r="C3037" s="94"/>
    </row>
    <row r="3038" spans="1:3" customFormat="1" x14ac:dyDescent="0.25">
      <c r="A3038">
        <v>103037</v>
      </c>
      <c r="B3038" t="s">
        <v>4917</v>
      </c>
      <c r="C3038" s="94"/>
    </row>
    <row r="3039" spans="1:3" customFormat="1" x14ac:dyDescent="0.25">
      <c r="A3039">
        <v>103038</v>
      </c>
      <c r="B3039" t="s">
        <v>4918</v>
      </c>
      <c r="C3039" s="94"/>
    </row>
    <row r="3040" spans="1:3" customFormat="1" x14ac:dyDescent="0.25">
      <c r="A3040">
        <v>103039</v>
      </c>
      <c r="B3040" t="s">
        <v>11376</v>
      </c>
      <c r="C3040" s="94"/>
    </row>
    <row r="3041" spans="1:3" customFormat="1" x14ac:dyDescent="0.25">
      <c r="A3041">
        <v>103040</v>
      </c>
      <c r="B3041" t="s">
        <v>4919</v>
      </c>
      <c r="C3041" s="94"/>
    </row>
    <row r="3042" spans="1:3" customFormat="1" x14ac:dyDescent="0.25">
      <c r="A3042">
        <v>103041</v>
      </c>
      <c r="B3042" t="s">
        <v>4920</v>
      </c>
      <c r="C3042" s="94"/>
    </row>
    <row r="3043" spans="1:3" customFormat="1" x14ac:dyDescent="0.25">
      <c r="A3043">
        <v>103042</v>
      </c>
      <c r="B3043" t="s">
        <v>4921</v>
      </c>
      <c r="C3043" s="94"/>
    </row>
    <row r="3044" spans="1:3" customFormat="1" x14ac:dyDescent="0.25">
      <c r="A3044">
        <v>103043</v>
      </c>
      <c r="B3044" t="s">
        <v>4922</v>
      </c>
      <c r="C3044" s="94"/>
    </row>
    <row r="3045" spans="1:3" customFormat="1" x14ac:dyDescent="0.25">
      <c r="A3045">
        <v>103044</v>
      </c>
      <c r="B3045" t="s">
        <v>4923</v>
      </c>
      <c r="C3045" s="94"/>
    </row>
    <row r="3046" spans="1:3" customFormat="1" x14ac:dyDescent="0.25">
      <c r="A3046">
        <v>103045</v>
      </c>
      <c r="B3046" t="s">
        <v>4924</v>
      </c>
      <c r="C3046" s="94"/>
    </row>
    <row r="3047" spans="1:3" customFormat="1" x14ac:dyDescent="0.25">
      <c r="A3047">
        <v>103046</v>
      </c>
      <c r="B3047" t="s">
        <v>4925</v>
      </c>
      <c r="C3047" s="94"/>
    </row>
    <row r="3048" spans="1:3" customFormat="1" x14ac:dyDescent="0.25">
      <c r="A3048">
        <v>103047</v>
      </c>
      <c r="B3048" t="s">
        <v>4926</v>
      </c>
      <c r="C3048" s="94"/>
    </row>
    <row r="3049" spans="1:3" customFormat="1" x14ac:dyDescent="0.25">
      <c r="A3049">
        <v>103048</v>
      </c>
      <c r="B3049" t="s">
        <v>4927</v>
      </c>
      <c r="C3049" s="94"/>
    </row>
    <row r="3050" spans="1:3" customFormat="1" x14ac:dyDescent="0.25">
      <c r="A3050">
        <v>103049</v>
      </c>
      <c r="B3050" t="s">
        <v>4928</v>
      </c>
      <c r="C3050" s="94"/>
    </row>
    <row r="3051" spans="1:3" customFormat="1" x14ac:dyDescent="0.25">
      <c r="A3051">
        <v>103050</v>
      </c>
      <c r="B3051" t="s">
        <v>11377</v>
      </c>
      <c r="C3051" s="94"/>
    </row>
    <row r="3052" spans="1:3" customFormat="1" x14ac:dyDescent="0.25">
      <c r="A3052">
        <v>103051</v>
      </c>
      <c r="B3052" t="s">
        <v>7056</v>
      </c>
      <c r="C3052" s="94"/>
    </row>
    <row r="3053" spans="1:3" customFormat="1" x14ac:dyDescent="0.25">
      <c r="A3053">
        <v>103052</v>
      </c>
      <c r="B3053" t="s">
        <v>4929</v>
      </c>
      <c r="C3053" s="94"/>
    </row>
    <row r="3054" spans="1:3" customFormat="1" x14ac:dyDescent="0.25">
      <c r="A3054">
        <v>103053</v>
      </c>
      <c r="B3054" t="s">
        <v>4930</v>
      </c>
      <c r="C3054" s="94"/>
    </row>
    <row r="3055" spans="1:3" customFormat="1" x14ac:dyDescent="0.25">
      <c r="A3055">
        <v>103054</v>
      </c>
      <c r="B3055" t="s">
        <v>4931</v>
      </c>
      <c r="C3055" s="94"/>
    </row>
    <row r="3056" spans="1:3" customFormat="1" x14ac:dyDescent="0.25">
      <c r="A3056">
        <v>103055</v>
      </c>
      <c r="B3056" t="s">
        <v>4932</v>
      </c>
      <c r="C3056" s="94"/>
    </row>
    <row r="3057" spans="1:3" customFormat="1" x14ac:dyDescent="0.25">
      <c r="A3057">
        <v>103056</v>
      </c>
      <c r="B3057" t="s">
        <v>4933</v>
      </c>
      <c r="C3057" s="94"/>
    </row>
    <row r="3058" spans="1:3" customFormat="1" x14ac:dyDescent="0.25">
      <c r="A3058">
        <v>103057</v>
      </c>
      <c r="B3058" t="s">
        <v>4934</v>
      </c>
      <c r="C3058" s="94"/>
    </row>
    <row r="3059" spans="1:3" customFormat="1" x14ac:dyDescent="0.25">
      <c r="A3059">
        <v>103058</v>
      </c>
      <c r="B3059" t="s">
        <v>4935</v>
      </c>
      <c r="C3059" s="94"/>
    </row>
    <row r="3060" spans="1:3" customFormat="1" x14ac:dyDescent="0.25">
      <c r="A3060">
        <v>103059</v>
      </c>
      <c r="B3060" t="s">
        <v>4936</v>
      </c>
      <c r="C3060" s="94"/>
    </row>
    <row r="3061" spans="1:3" customFormat="1" x14ac:dyDescent="0.25">
      <c r="A3061">
        <v>103060</v>
      </c>
      <c r="B3061" t="s">
        <v>4937</v>
      </c>
      <c r="C3061" s="94"/>
    </row>
    <row r="3062" spans="1:3" customFormat="1" x14ac:dyDescent="0.25">
      <c r="A3062">
        <v>103061</v>
      </c>
      <c r="B3062" t="s">
        <v>4938</v>
      </c>
      <c r="C3062" s="94"/>
    </row>
    <row r="3063" spans="1:3" customFormat="1" x14ac:dyDescent="0.25">
      <c r="A3063">
        <v>103062</v>
      </c>
      <c r="B3063" t="s">
        <v>4939</v>
      </c>
      <c r="C3063" s="94"/>
    </row>
    <row r="3064" spans="1:3" customFormat="1" x14ac:dyDescent="0.25">
      <c r="A3064">
        <v>103063</v>
      </c>
      <c r="B3064" t="s">
        <v>4940</v>
      </c>
      <c r="C3064" s="94"/>
    </row>
    <row r="3065" spans="1:3" customFormat="1" x14ac:dyDescent="0.25">
      <c r="A3065">
        <v>103064</v>
      </c>
      <c r="B3065" t="s">
        <v>4941</v>
      </c>
      <c r="C3065" s="94"/>
    </row>
    <row r="3066" spans="1:3" customFormat="1" x14ac:dyDescent="0.25">
      <c r="A3066">
        <v>103065</v>
      </c>
      <c r="B3066" t="s">
        <v>11378</v>
      </c>
      <c r="C3066" s="94"/>
    </row>
    <row r="3067" spans="1:3" customFormat="1" x14ac:dyDescent="0.25">
      <c r="A3067">
        <v>103066</v>
      </c>
      <c r="B3067" t="s">
        <v>4942</v>
      </c>
      <c r="C3067" s="94"/>
    </row>
    <row r="3068" spans="1:3" customFormat="1" x14ac:dyDescent="0.25">
      <c r="A3068">
        <v>103067</v>
      </c>
      <c r="B3068" t="s">
        <v>4943</v>
      </c>
      <c r="C3068" s="94"/>
    </row>
    <row r="3069" spans="1:3" customFormat="1" x14ac:dyDescent="0.25">
      <c r="A3069">
        <v>103068</v>
      </c>
      <c r="B3069" t="s">
        <v>4989</v>
      </c>
      <c r="C3069" s="94"/>
    </row>
    <row r="3070" spans="1:3" customFormat="1" x14ac:dyDescent="0.25">
      <c r="A3070">
        <v>103069</v>
      </c>
      <c r="B3070" t="s">
        <v>4944</v>
      </c>
      <c r="C3070" s="94"/>
    </row>
    <row r="3071" spans="1:3" customFormat="1" x14ac:dyDescent="0.25">
      <c r="A3071">
        <v>103070</v>
      </c>
      <c r="B3071" t="s">
        <v>4945</v>
      </c>
      <c r="C3071" s="94"/>
    </row>
    <row r="3072" spans="1:3" customFormat="1" x14ac:dyDescent="0.25">
      <c r="A3072">
        <v>103071</v>
      </c>
      <c r="B3072" t="s">
        <v>4946</v>
      </c>
      <c r="C3072" s="94"/>
    </row>
    <row r="3073" spans="1:3" customFormat="1" x14ac:dyDescent="0.25">
      <c r="A3073">
        <v>103072</v>
      </c>
      <c r="B3073" t="s">
        <v>4947</v>
      </c>
      <c r="C3073" s="94"/>
    </row>
    <row r="3074" spans="1:3" customFormat="1" x14ac:dyDescent="0.25">
      <c r="A3074">
        <v>103073</v>
      </c>
      <c r="B3074" t="s">
        <v>4948</v>
      </c>
      <c r="C3074" s="94"/>
    </row>
    <row r="3075" spans="1:3" customFormat="1" x14ac:dyDescent="0.25">
      <c r="A3075">
        <v>103074</v>
      </c>
      <c r="B3075" t="s">
        <v>4949</v>
      </c>
      <c r="C3075" s="94"/>
    </row>
    <row r="3076" spans="1:3" customFormat="1" x14ac:dyDescent="0.25">
      <c r="A3076">
        <v>103075</v>
      </c>
      <c r="B3076" t="s">
        <v>4950</v>
      </c>
      <c r="C3076" s="94"/>
    </row>
    <row r="3077" spans="1:3" customFormat="1" x14ac:dyDescent="0.25">
      <c r="A3077">
        <v>103076</v>
      </c>
      <c r="B3077" t="s">
        <v>4951</v>
      </c>
      <c r="C3077" s="94"/>
    </row>
    <row r="3078" spans="1:3" customFormat="1" x14ac:dyDescent="0.25">
      <c r="A3078">
        <v>103077</v>
      </c>
      <c r="B3078" t="s">
        <v>11379</v>
      </c>
      <c r="C3078" s="94"/>
    </row>
    <row r="3079" spans="1:3" customFormat="1" x14ac:dyDescent="0.25">
      <c r="A3079">
        <v>103078</v>
      </c>
      <c r="B3079" t="s">
        <v>11380</v>
      </c>
      <c r="C3079" s="94"/>
    </row>
    <row r="3080" spans="1:3" customFormat="1" x14ac:dyDescent="0.25">
      <c r="A3080">
        <v>103079</v>
      </c>
      <c r="B3080" t="s">
        <v>4952</v>
      </c>
      <c r="C3080" s="94"/>
    </row>
    <row r="3081" spans="1:3" customFormat="1" x14ac:dyDescent="0.25">
      <c r="A3081">
        <v>103080</v>
      </c>
      <c r="B3081" t="s">
        <v>4953</v>
      </c>
      <c r="C3081" s="94"/>
    </row>
    <row r="3082" spans="1:3" customFormat="1" x14ac:dyDescent="0.25">
      <c r="A3082">
        <v>103081</v>
      </c>
      <c r="B3082" t="s">
        <v>4954</v>
      </c>
      <c r="C3082" s="94"/>
    </row>
    <row r="3083" spans="1:3" customFormat="1" x14ac:dyDescent="0.25">
      <c r="A3083">
        <v>103082</v>
      </c>
      <c r="B3083" t="s">
        <v>11381</v>
      </c>
      <c r="C3083" s="94"/>
    </row>
    <row r="3084" spans="1:3" customFormat="1" x14ac:dyDescent="0.25">
      <c r="A3084">
        <v>103083</v>
      </c>
      <c r="B3084" t="s">
        <v>4956</v>
      </c>
      <c r="C3084" s="94"/>
    </row>
    <row r="3085" spans="1:3" customFormat="1" x14ac:dyDescent="0.25">
      <c r="A3085">
        <v>103084</v>
      </c>
      <c r="B3085" t="s">
        <v>4957</v>
      </c>
      <c r="C3085" s="94"/>
    </row>
    <row r="3086" spans="1:3" customFormat="1" x14ac:dyDescent="0.25">
      <c r="A3086">
        <v>103085</v>
      </c>
      <c r="B3086" t="s">
        <v>4955</v>
      </c>
      <c r="C3086" s="94"/>
    </row>
    <row r="3087" spans="1:3" customFormat="1" x14ac:dyDescent="0.25">
      <c r="A3087">
        <v>103086</v>
      </c>
      <c r="B3087" t="s">
        <v>4958</v>
      </c>
      <c r="C3087" s="94"/>
    </row>
    <row r="3088" spans="1:3" customFormat="1" x14ac:dyDescent="0.25">
      <c r="A3088">
        <v>103087</v>
      </c>
      <c r="B3088" t="s">
        <v>4959</v>
      </c>
      <c r="C3088" s="94"/>
    </row>
    <row r="3089" spans="1:3" customFormat="1" x14ac:dyDescent="0.25">
      <c r="A3089">
        <v>103088</v>
      </c>
      <c r="B3089" t="s">
        <v>7057</v>
      </c>
      <c r="C3089" s="94"/>
    </row>
    <row r="3090" spans="1:3" customFormat="1" x14ac:dyDescent="0.25">
      <c r="A3090">
        <v>103089</v>
      </c>
      <c r="B3090" t="s">
        <v>4960</v>
      </c>
      <c r="C3090" s="94"/>
    </row>
    <row r="3091" spans="1:3" customFormat="1" x14ac:dyDescent="0.25">
      <c r="A3091">
        <v>103090</v>
      </c>
      <c r="B3091" t="s">
        <v>4961</v>
      </c>
      <c r="C3091" s="94"/>
    </row>
    <row r="3092" spans="1:3" customFormat="1" x14ac:dyDescent="0.25">
      <c r="A3092">
        <v>103091</v>
      </c>
      <c r="B3092" t="s">
        <v>4962</v>
      </c>
      <c r="C3092" s="94"/>
    </row>
    <row r="3093" spans="1:3" customFormat="1" x14ac:dyDescent="0.25">
      <c r="A3093">
        <v>103092</v>
      </c>
      <c r="B3093" t="s">
        <v>4963</v>
      </c>
      <c r="C3093" s="94"/>
    </row>
    <row r="3094" spans="1:3" customFormat="1" x14ac:dyDescent="0.25">
      <c r="A3094">
        <v>103093</v>
      </c>
      <c r="B3094" t="s">
        <v>4964</v>
      </c>
      <c r="C3094" s="94"/>
    </row>
    <row r="3095" spans="1:3" customFormat="1" x14ac:dyDescent="0.25">
      <c r="A3095">
        <v>103094</v>
      </c>
      <c r="B3095" t="s">
        <v>11382</v>
      </c>
      <c r="C3095" s="94"/>
    </row>
    <row r="3096" spans="1:3" customFormat="1" x14ac:dyDescent="0.25">
      <c r="A3096">
        <v>103095</v>
      </c>
      <c r="B3096" t="s">
        <v>11383</v>
      </c>
      <c r="C3096" s="94"/>
    </row>
    <row r="3097" spans="1:3" customFormat="1" x14ac:dyDescent="0.25">
      <c r="A3097">
        <v>103096</v>
      </c>
      <c r="B3097" t="s">
        <v>4965</v>
      </c>
      <c r="C3097" s="94"/>
    </row>
    <row r="3098" spans="1:3" customFormat="1" x14ac:dyDescent="0.25">
      <c r="A3098">
        <v>103097</v>
      </c>
      <c r="B3098" t="s">
        <v>4975</v>
      </c>
      <c r="C3098" s="94"/>
    </row>
    <row r="3099" spans="1:3" customFormat="1" x14ac:dyDescent="0.25">
      <c r="A3099">
        <v>103098</v>
      </c>
      <c r="B3099" t="s">
        <v>4976</v>
      </c>
      <c r="C3099" s="94"/>
    </row>
    <row r="3100" spans="1:3" customFormat="1" x14ac:dyDescent="0.25">
      <c r="A3100">
        <v>103099</v>
      </c>
      <c r="B3100" t="s">
        <v>4977</v>
      </c>
      <c r="C3100" s="94"/>
    </row>
    <row r="3101" spans="1:3" customFormat="1" x14ac:dyDescent="0.25">
      <c r="A3101">
        <v>103100</v>
      </c>
      <c r="B3101" t="s">
        <v>4966</v>
      </c>
      <c r="C3101" s="94"/>
    </row>
    <row r="3102" spans="1:3" customFormat="1" x14ac:dyDescent="0.25">
      <c r="A3102">
        <v>103101</v>
      </c>
      <c r="B3102" t="s">
        <v>4967</v>
      </c>
      <c r="C3102" s="94"/>
    </row>
    <row r="3103" spans="1:3" customFormat="1" x14ac:dyDescent="0.25">
      <c r="A3103">
        <v>103102</v>
      </c>
      <c r="B3103" t="s">
        <v>4968</v>
      </c>
      <c r="C3103" s="94"/>
    </row>
    <row r="3104" spans="1:3" customFormat="1" x14ac:dyDescent="0.25">
      <c r="A3104">
        <v>103103</v>
      </c>
      <c r="B3104" t="s">
        <v>4969</v>
      </c>
      <c r="C3104" s="94"/>
    </row>
    <row r="3105" spans="1:3" customFormat="1" x14ac:dyDescent="0.25">
      <c r="A3105">
        <v>103104</v>
      </c>
      <c r="B3105" t="s">
        <v>4970</v>
      </c>
      <c r="C3105" s="94"/>
    </row>
    <row r="3106" spans="1:3" customFormat="1" x14ac:dyDescent="0.25">
      <c r="A3106">
        <v>103105</v>
      </c>
      <c r="B3106" t="s">
        <v>7058</v>
      </c>
      <c r="C3106" s="94"/>
    </row>
    <row r="3107" spans="1:3" customFormat="1" x14ac:dyDescent="0.25">
      <c r="A3107">
        <v>103106</v>
      </c>
      <c r="B3107" t="s">
        <v>7059</v>
      </c>
      <c r="C3107" s="94"/>
    </row>
    <row r="3108" spans="1:3" customFormat="1" x14ac:dyDescent="0.25">
      <c r="A3108">
        <v>103107</v>
      </c>
      <c r="B3108" t="s">
        <v>1760</v>
      </c>
      <c r="C3108" s="94"/>
    </row>
    <row r="3109" spans="1:3" customFormat="1" x14ac:dyDescent="0.25">
      <c r="A3109">
        <v>103108</v>
      </c>
      <c r="B3109" t="s">
        <v>11384</v>
      </c>
      <c r="C3109" s="94"/>
    </row>
    <row r="3110" spans="1:3" customFormat="1" x14ac:dyDescent="0.25">
      <c r="A3110">
        <v>103109</v>
      </c>
      <c r="B3110" t="s">
        <v>11385</v>
      </c>
      <c r="C3110" s="94"/>
    </row>
    <row r="3111" spans="1:3" customFormat="1" x14ac:dyDescent="0.25">
      <c r="A3111">
        <v>103110</v>
      </c>
      <c r="B3111" t="s">
        <v>11386</v>
      </c>
      <c r="C3111" s="94"/>
    </row>
    <row r="3112" spans="1:3" customFormat="1" x14ac:dyDescent="0.25">
      <c r="A3112">
        <v>103111</v>
      </c>
      <c r="B3112" t="s">
        <v>4971</v>
      </c>
      <c r="C3112" s="94"/>
    </row>
    <row r="3113" spans="1:3" customFormat="1" x14ac:dyDescent="0.25">
      <c r="A3113">
        <v>103112</v>
      </c>
      <c r="B3113" t="s">
        <v>4972</v>
      </c>
      <c r="C3113" s="94"/>
    </row>
    <row r="3114" spans="1:3" customFormat="1" x14ac:dyDescent="0.25">
      <c r="A3114">
        <v>103113</v>
      </c>
      <c r="B3114" t="s">
        <v>11387</v>
      </c>
      <c r="C3114" s="94"/>
    </row>
    <row r="3115" spans="1:3" customFormat="1" x14ac:dyDescent="0.25">
      <c r="A3115">
        <v>103114</v>
      </c>
      <c r="B3115" t="s">
        <v>4973</v>
      </c>
      <c r="C3115" s="94"/>
    </row>
    <row r="3116" spans="1:3" customFormat="1" x14ac:dyDescent="0.25">
      <c r="A3116">
        <v>103115</v>
      </c>
      <c r="B3116" t="s">
        <v>4974</v>
      </c>
      <c r="C3116" s="94"/>
    </row>
    <row r="3117" spans="1:3" customFormat="1" x14ac:dyDescent="0.25">
      <c r="A3117">
        <v>103116</v>
      </c>
      <c r="B3117" t="s">
        <v>11388</v>
      </c>
      <c r="C3117" s="94"/>
    </row>
    <row r="3118" spans="1:3" customFormat="1" x14ac:dyDescent="0.25">
      <c r="A3118">
        <v>103117</v>
      </c>
      <c r="B3118" t="s">
        <v>4978</v>
      </c>
      <c r="C3118" s="94"/>
    </row>
    <row r="3119" spans="1:3" customFormat="1" x14ac:dyDescent="0.25">
      <c r="A3119">
        <v>103118</v>
      </c>
      <c r="B3119" t="s">
        <v>4979</v>
      </c>
      <c r="C3119" s="94"/>
    </row>
    <row r="3120" spans="1:3" customFormat="1" x14ac:dyDescent="0.25">
      <c r="A3120">
        <v>103119</v>
      </c>
      <c r="B3120" t="s">
        <v>4980</v>
      </c>
      <c r="C3120" s="94"/>
    </row>
    <row r="3121" spans="1:3" customFormat="1" x14ac:dyDescent="0.25">
      <c r="A3121">
        <v>103120</v>
      </c>
      <c r="B3121" t="s">
        <v>4981</v>
      </c>
      <c r="C3121" s="94"/>
    </row>
    <row r="3122" spans="1:3" customFormat="1" x14ac:dyDescent="0.25">
      <c r="A3122">
        <v>103121</v>
      </c>
      <c r="B3122" t="s">
        <v>4982</v>
      </c>
      <c r="C3122" s="94"/>
    </row>
    <row r="3123" spans="1:3" customFormat="1" x14ac:dyDescent="0.25">
      <c r="A3123">
        <v>103122</v>
      </c>
      <c r="B3123" t="s">
        <v>4983</v>
      </c>
      <c r="C3123" s="94"/>
    </row>
    <row r="3124" spans="1:3" customFormat="1" x14ac:dyDescent="0.25">
      <c r="A3124">
        <v>103123</v>
      </c>
      <c r="B3124" t="s">
        <v>11389</v>
      </c>
      <c r="C3124" s="94"/>
    </row>
    <row r="3125" spans="1:3" customFormat="1" x14ac:dyDescent="0.25">
      <c r="A3125">
        <v>103124</v>
      </c>
      <c r="B3125" t="s">
        <v>4984</v>
      </c>
      <c r="C3125" s="94"/>
    </row>
    <row r="3126" spans="1:3" customFormat="1" x14ac:dyDescent="0.25">
      <c r="A3126">
        <v>103125</v>
      </c>
      <c r="B3126" t="s">
        <v>4985</v>
      </c>
      <c r="C3126" s="94"/>
    </row>
    <row r="3127" spans="1:3" customFormat="1" x14ac:dyDescent="0.25">
      <c r="A3127">
        <v>103126</v>
      </c>
      <c r="B3127" t="s">
        <v>4986</v>
      </c>
      <c r="C3127" s="94"/>
    </row>
    <row r="3128" spans="1:3" customFormat="1" x14ac:dyDescent="0.25">
      <c r="A3128">
        <v>103127</v>
      </c>
      <c r="B3128" t="s">
        <v>7060</v>
      </c>
      <c r="C3128" s="94"/>
    </row>
    <row r="3129" spans="1:3" customFormat="1" x14ac:dyDescent="0.25">
      <c r="A3129">
        <v>103128</v>
      </c>
      <c r="B3129" t="s">
        <v>7061</v>
      </c>
      <c r="C3129" s="94"/>
    </row>
    <row r="3130" spans="1:3" customFormat="1" x14ac:dyDescent="0.25">
      <c r="A3130">
        <v>103129</v>
      </c>
      <c r="B3130" t="s">
        <v>4988</v>
      </c>
      <c r="C3130" s="94"/>
    </row>
    <row r="3131" spans="1:3" customFormat="1" x14ac:dyDescent="0.25">
      <c r="A3131">
        <v>103130</v>
      </c>
      <c r="B3131" t="s">
        <v>11390</v>
      </c>
      <c r="C3131" s="94"/>
    </row>
    <row r="3132" spans="1:3" customFormat="1" x14ac:dyDescent="0.25">
      <c r="A3132">
        <v>103131</v>
      </c>
      <c r="B3132" t="s">
        <v>11391</v>
      </c>
      <c r="C3132" s="94"/>
    </row>
    <row r="3133" spans="1:3" customFormat="1" x14ac:dyDescent="0.25">
      <c r="A3133">
        <v>103132</v>
      </c>
      <c r="B3133" t="s">
        <v>4990</v>
      </c>
      <c r="C3133" s="94"/>
    </row>
    <row r="3134" spans="1:3" customFormat="1" x14ac:dyDescent="0.25">
      <c r="A3134">
        <v>103133</v>
      </c>
      <c r="B3134" t="s">
        <v>4991</v>
      </c>
      <c r="C3134" s="94"/>
    </row>
    <row r="3135" spans="1:3" customFormat="1" x14ac:dyDescent="0.25">
      <c r="A3135">
        <v>103134</v>
      </c>
      <c r="B3135" t="s">
        <v>4992</v>
      </c>
      <c r="C3135" s="94"/>
    </row>
    <row r="3136" spans="1:3" customFormat="1" x14ac:dyDescent="0.25">
      <c r="A3136">
        <v>103135</v>
      </c>
      <c r="B3136" t="s">
        <v>4993</v>
      </c>
      <c r="C3136" s="94"/>
    </row>
    <row r="3137" spans="1:3" customFormat="1" x14ac:dyDescent="0.25">
      <c r="A3137">
        <v>103136</v>
      </c>
      <c r="B3137" t="s">
        <v>4994</v>
      </c>
      <c r="C3137" s="94"/>
    </row>
    <row r="3138" spans="1:3" customFormat="1" x14ac:dyDescent="0.25">
      <c r="A3138">
        <v>103137</v>
      </c>
      <c r="B3138" t="s">
        <v>11392</v>
      </c>
      <c r="C3138" s="94"/>
    </row>
    <row r="3139" spans="1:3" customFormat="1" x14ac:dyDescent="0.25">
      <c r="A3139">
        <v>103138</v>
      </c>
      <c r="B3139" t="s">
        <v>11393</v>
      </c>
      <c r="C3139" s="94"/>
    </row>
    <row r="3140" spans="1:3" customFormat="1" x14ac:dyDescent="0.25">
      <c r="A3140">
        <v>103139</v>
      </c>
      <c r="B3140" t="s">
        <v>11394</v>
      </c>
      <c r="C3140" s="94"/>
    </row>
    <row r="3141" spans="1:3" customFormat="1" x14ac:dyDescent="0.25">
      <c r="A3141">
        <v>103140</v>
      </c>
      <c r="B3141" t="s">
        <v>4995</v>
      </c>
      <c r="C3141" s="94"/>
    </row>
    <row r="3142" spans="1:3" customFormat="1" x14ac:dyDescent="0.25">
      <c r="A3142">
        <v>103141</v>
      </c>
      <c r="B3142" t="s">
        <v>7062</v>
      </c>
      <c r="C3142" s="94"/>
    </row>
    <row r="3143" spans="1:3" customFormat="1" x14ac:dyDescent="0.25">
      <c r="A3143">
        <v>103142</v>
      </c>
      <c r="B3143" t="s">
        <v>4996</v>
      </c>
      <c r="C3143" s="94"/>
    </row>
    <row r="3144" spans="1:3" customFormat="1" x14ac:dyDescent="0.25">
      <c r="A3144">
        <v>103143</v>
      </c>
      <c r="B3144" t="s">
        <v>4997</v>
      </c>
      <c r="C3144" s="94"/>
    </row>
    <row r="3145" spans="1:3" customFormat="1" x14ac:dyDescent="0.25">
      <c r="A3145">
        <v>103144</v>
      </c>
      <c r="B3145" t="s">
        <v>11395</v>
      </c>
      <c r="C3145" s="94"/>
    </row>
    <row r="3146" spans="1:3" customFormat="1" x14ac:dyDescent="0.25">
      <c r="A3146">
        <v>103145</v>
      </c>
      <c r="B3146" t="s">
        <v>4998</v>
      </c>
      <c r="C3146" s="94"/>
    </row>
    <row r="3147" spans="1:3" customFormat="1" x14ac:dyDescent="0.25">
      <c r="A3147">
        <v>103146</v>
      </c>
      <c r="B3147" t="s">
        <v>4999</v>
      </c>
      <c r="C3147" s="94"/>
    </row>
    <row r="3148" spans="1:3" customFormat="1" x14ac:dyDescent="0.25">
      <c r="A3148">
        <v>103147</v>
      </c>
      <c r="B3148" t="s">
        <v>5000</v>
      </c>
      <c r="C3148" s="94"/>
    </row>
    <row r="3149" spans="1:3" customFormat="1" x14ac:dyDescent="0.25">
      <c r="A3149">
        <v>103148</v>
      </c>
      <c r="B3149" t="s">
        <v>5001</v>
      </c>
      <c r="C3149" s="94"/>
    </row>
    <row r="3150" spans="1:3" customFormat="1" x14ac:dyDescent="0.25">
      <c r="A3150">
        <v>103149</v>
      </c>
      <c r="B3150" t="s">
        <v>11396</v>
      </c>
      <c r="C3150" s="94"/>
    </row>
    <row r="3151" spans="1:3" customFormat="1" x14ac:dyDescent="0.25">
      <c r="A3151">
        <v>103150</v>
      </c>
      <c r="B3151" t="s">
        <v>5002</v>
      </c>
      <c r="C3151" s="94"/>
    </row>
    <row r="3152" spans="1:3" customFormat="1" x14ac:dyDescent="0.25">
      <c r="A3152">
        <v>103151</v>
      </c>
      <c r="B3152" t="s">
        <v>5003</v>
      </c>
      <c r="C3152" s="94"/>
    </row>
    <row r="3153" spans="1:3" customFormat="1" x14ac:dyDescent="0.25">
      <c r="A3153">
        <v>103152</v>
      </c>
      <c r="B3153" t="s">
        <v>11397</v>
      </c>
      <c r="C3153" s="94"/>
    </row>
    <row r="3154" spans="1:3" customFormat="1" x14ac:dyDescent="0.25">
      <c r="A3154">
        <v>103153</v>
      </c>
      <c r="B3154" t="s">
        <v>5005</v>
      </c>
      <c r="C3154" s="94"/>
    </row>
    <row r="3155" spans="1:3" customFormat="1" x14ac:dyDescent="0.25">
      <c r="A3155">
        <v>103154</v>
      </c>
      <c r="B3155" t="s">
        <v>11398</v>
      </c>
      <c r="C3155" s="94"/>
    </row>
    <row r="3156" spans="1:3" customFormat="1" x14ac:dyDescent="0.25">
      <c r="A3156">
        <v>103155</v>
      </c>
      <c r="B3156" t="s">
        <v>11399</v>
      </c>
      <c r="C3156" s="94"/>
    </row>
    <row r="3157" spans="1:3" customFormat="1" x14ac:dyDescent="0.25">
      <c r="A3157">
        <v>103156</v>
      </c>
      <c r="B3157" t="s">
        <v>5006</v>
      </c>
      <c r="C3157" s="94"/>
    </row>
    <row r="3158" spans="1:3" customFormat="1" x14ac:dyDescent="0.25">
      <c r="A3158">
        <v>103157</v>
      </c>
      <c r="B3158" t="s">
        <v>5007</v>
      </c>
      <c r="C3158" s="94"/>
    </row>
    <row r="3159" spans="1:3" customFormat="1" x14ac:dyDescent="0.25">
      <c r="A3159">
        <v>103158</v>
      </c>
      <c r="B3159" t="s">
        <v>7063</v>
      </c>
      <c r="C3159" s="94"/>
    </row>
    <row r="3160" spans="1:3" customFormat="1" x14ac:dyDescent="0.25">
      <c r="A3160">
        <v>103159</v>
      </c>
      <c r="B3160" t="s">
        <v>5008</v>
      </c>
      <c r="C3160" s="94"/>
    </row>
    <row r="3161" spans="1:3" customFormat="1" x14ac:dyDescent="0.25">
      <c r="A3161">
        <v>103160</v>
      </c>
      <c r="B3161" t="s">
        <v>5009</v>
      </c>
      <c r="C3161" s="94"/>
    </row>
    <row r="3162" spans="1:3" customFormat="1" x14ac:dyDescent="0.25">
      <c r="A3162">
        <v>103161</v>
      </c>
      <c r="B3162" t="s">
        <v>5010</v>
      </c>
      <c r="C3162" s="94"/>
    </row>
    <row r="3163" spans="1:3" customFormat="1" x14ac:dyDescent="0.25">
      <c r="A3163">
        <v>103162</v>
      </c>
      <c r="B3163" t="s">
        <v>7064</v>
      </c>
      <c r="C3163" s="94"/>
    </row>
    <row r="3164" spans="1:3" customFormat="1" x14ac:dyDescent="0.25">
      <c r="A3164">
        <v>103163</v>
      </c>
      <c r="B3164" t="s">
        <v>5011</v>
      </c>
      <c r="C3164" s="94"/>
    </row>
    <row r="3165" spans="1:3" customFormat="1" x14ac:dyDescent="0.25">
      <c r="A3165">
        <v>103164</v>
      </c>
      <c r="B3165" t="s">
        <v>11400</v>
      </c>
      <c r="C3165" s="94"/>
    </row>
    <row r="3166" spans="1:3" customFormat="1" x14ac:dyDescent="0.25">
      <c r="A3166">
        <v>103165</v>
      </c>
      <c r="B3166" t="s">
        <v>11401</v>
      </c>
      <c r="C3166" s="94"/>
    </row>
    <row r="3167" spans="1:3" customFormat="1" x14ac:dyDescent="0.25">
      <c r="A3167">
        <v>103166</v>
      </c>
      <c r="B3167" t="s">
        <v>5012</v>
      </c>
      <c r="C3167" s="94"/>
    </row>
    <row r="3168" spans="1:3" customFormat="1" x14ac:dyDescent="0.25">
      <c r="A3168">
        <v>103167</v>
      </c>
      <c r="B3168" t="s">
        <v>5013</v>
      </c>
      <c r="C3168" s="94"/>
    </row>
    <row r="3169" spans="1:3" customFormat="1" x14ac:dyDescent="0.25">
      <c r="A3169">
        <v>103168</v>
      </c>
      <c r="B3169" t="s">
        <v>5014</v>
      </c>
      <c r="C3169" s="94"/>
    </row>
    <row r="3170" spans="1:3" customFormat="1" x14ac:dyDescent="0.25">
      <c r="A3170">
        <v>103169</v>
      </c>
      <c r="B3170" t="s">
        <v>7066</v>
      </c>
      <c r="C3170" s="94"/>
    </row>
    <row r="3171" spans="1:3" customFormat="1" x14ac:dyDescent="0.25">
      <c r="A3171">
        <v>103170</v>
      </c>
      <c r="B3171" t="s">
        <v>5015</v>
      </c>
      <c r="C3171" s="94"/>
    </row>
    <row r="3172" spans="1:3" customFormat="1" x14ac:dyDescent="0.25">
      <c r="A3172">
        <v>103171</v>
      </c>
      <c r="B3172" t="s">
        <v>5016</v>
      </c>
      <c r="C3172" s="94"/>
    </row>
    <row r="3173" spans="1:3" customFormat="1" x14ac:dyDescent="0.25">
      <c r="A3173">
        <v>103172</v>
      </c>
      <c r="B3173" t="s">
        <v>11402</v>
      </c>
      <c r="C3173" s="94"/>
    </row>
    <row r="3174" spans="1:3" customFormat="1" x14ac:dyDescent="0.25">
      <c r="A3174">
        <v>103173</v>
      </c>
      <c r="B3174" t="s">
        <v>5017</v>
      </c>
      <c r="C3174" s="94"/>
    </row>
    <row r="3175" spans="1:3" customFormat="1" x14ac:dyDescent="0.25">
      <c r="A3175">
        <v>103174</v>
      </c>
      <c r="B3175" t="s">
        <v>5018</v>
      </c>
      <c r="C3175" s="94"/>
    </row>
    <row r="3176" spans="1:3" customFormat="1" x14ac:dyDescent="0.25">
      <c r="A3176">
        <v>103175</v>
      </c>
      <c r="B3176" t="s">
        <v>5019</v>
      </c>
      <c r="C3176" s="94"/>
    </row>
    <row r="3177" spans="1:3" customFormat="1" x14ac:dyDescent="0.25">
      <c r="A3177">
        <v>103176</v>
      </c>
      <c r="B3177" t="s">
        <v>5020</v>
      </c>
      <c r="C3177" s="94"/>
    </row>
    <row r="3178" spans="1:3" customFormat="1" x14ac:dyDescent="0.25">
      <c r="A3178">
        <v>103177</v>
      </c>
      <c r="B3178" t="s">
        <v>5021</v>
      </c>
      <c r="C3178" s="94"/>
    </row>
    <row r="3179" spans="1:3" customFormat="1" x14ac:dyDescent="0.25">
      <c r="A3179">
        <v>103178</v>
      </c>
      <c r="B3179" t="s">
        <v>5022</v>
      </c>
      <c r="C3179" s="94"/>
    </row>
    <row r="3180" spans="1:3" customFormat="1" x14ac:dyDescent="0.25">
      <c r="A3180">
        <v>103179</v>
      </c>
      <c r="B3180" t="s">
        <v>5023</v>
      </c>
      <c r="C3180" s="94"/>
    </row>
    <row r="3181" spans="1:3" customFormat="1" x14ac:dyDescent="0.25">
      <c r="A3181">
        <v>103180</v>
      </c>
      <c r="B3181" t="s">
        <v>11403</v>
      </c>
      <c r="C3181" s="94"/>
    </row>
    <row r="3182" spans="1:3" customFormat="1" x14ac:dyDescent="0.25">
      <c r="A3182">
        <v>103181</v>
      </c>
      <c r="B3182" t="s">
        <v>5024</v>
      </c>
      <c r="C3182" s="94"/>
    </row>
    <row r="3183" spans="1:3" customFormat="1" x14ac:dyDescent="0.25">
      <c r="A3183">
        <v>103182</v>
      </c>
      <c r="B3183" t="s">
        <v>5025</v>
      </c>
      <c r="C3183" s="94"/>
    </row>
    <row r="3184" spans="1:3" customFormat="1" x14ac:dyDescent="0.25">
      <c r="A3184">
        <v>103183</v>
      </c>
      <c r="B3184" t="s">
        <v>5026</v>
      </c>
      <c r="C3184" s="94"/>
    </row>
    <row r="3185" spans="1:3" customFormat="1" x14ac:dyDescent="0.25">
      <c r="A3185">
        <v>103184</v>
      </c>
      <c r="B3185" t="s">
        <v>11404</v>
      </c>
      <c r="C3185" s="94"/>
    </row>
    <row r="3186" spans="1:3" customFormat="1" x14ac:dyDescent="0.25">
      <c r="A3186">
        <v>103185</v>
      </c>
      <c r="B3186" t="s">
        <v>11405</v>
      </c>
      <c r="C3186" s="94"/>
    </row>
    <row r="3187" spans="1:3" customFormat="1" x14ac:dyDescent="0.25">
      <c r="A3187">
        <v>103186</v>
      </c>
      <c r="B3187" t="s">
        <v>5027</v>
      </c>
      <c r="C3187" s="94"/>
    </row>
    <row r="3188" spans="1:3" customFormat="1" x14ac:dyDescent="0.25">
      <c r="A3188">
        <v>103187</v>
      </c>
      <c r="B3188" t="s">
        <v>5028</v>
      </c>
      <c r="C3188" s="94"/>
    </row>
    <row r="3189" spans="1:3" customFormat="1" x14ac:dyDescent="0.25">
      <c r="A3189">
        <v>103188</v>
      </c>
      <c r="B3189" t="s">
        <v>11406</v>
      </c>
      <c r="C3189" s="94"/>
    </row>
    <row r="3190" spans="1:3" customFormat="1" x14ac:dyDescent="0.25">
      <c r="A3190">
        <v>103189</v>
      </c>
      <c r="B3190" t="s">
        <v>11407</v>
      </c>
      <c r="C3190" s="94"/>
    </row>
    <row r="3191" spans="1:3" customFormat="1" x14ac:dyDescent="0.25">
      <c r="A3191">
        <v>103190</v>
      </c>
      <c r="B3191" t="s">
        <v>5029</v>
      </c>
      <c r="C3191" s="94"/>
    </row>
    <row r="3192" spans="1:3" customFormat="1" x14ac:dyDescent="0.25">
      <c r="A3192">
        <v>103191</v>
      </c>
      <c r="B3192" t="s">
        <v>5030</v>
      </c>
      <c r="C3192" s="94"/>
    </row>
    <row r="3193" spans="1:3" customFormat="1" x14ac:dyDescent="0.25">
      <c r="A3193">
        <v>103192</v>
      </c>
      <c r="B3193" t="s">
        <v>11408</v>
      </c>
      <c r="C3193" s="94"/>
    </row>
    <row r="3194" spans="1:3" customFormat="1" x14ac:dyDescent="0.25">
      <c r="A3194">
        <v>103193</v>
      </c>
      <c r="B3194" t="s">
        <v>5031</v>
      </c>
      <c r="C3194" s="94"/>
    </row>
    <row r="3195" spans="1:3" customFormat="1" x14ac:dyDescent="0.25">
      <c r="A3195">
        <v>103194</v>
      </c>
      <c r="B3195" t="s">
        <v>5032</v>
      </c>
      <c r="C3195" s="94"/>
    </row>
    <row r="3196" spans="1:3" customFormat="1" x14ac:dyDescent="0.25">
      <c r="A3196">
        <v>103195</v>
      </c>
      <c r="B3196" t="s">
        <v>5033</v>
      </c>
      <c r="C3196" s="94"/>
    </row>
    <row r="3197" spans="1:3" customFormat="1" x14ac:dyDescent="0.25">
      <c r="A3197">
        <v>103196</v>
      </c>
      <c r="B3197" t="s">
        <v>5034</v>
      </c>
      <c r="C3197" s="94"/>
    </row>
    <row r="3198" spans="1:3" customFormat="1" x14ac:dyDescent="0.25">
      <c r="A3198">
        <v>103197</v>
      </c>
      <c r="B3198" t="s">
        <v>5035</v>
      </c>
      <c r="C3198" s="94"/>
    </row>
    <row r="3199" spans="1:3" customFormat="1" x14ac:dyDescent="0.25">
      <c r="A3199">
        <v>103198</v>
      </c>
      <c r="B3199" t="s">
        <v>5036</v>
      </c>
      <c r="C3199" s="94"/>
    </row>
    <row r="3200" spans="1:3" customFormat="1" x14ac:dyDescent="0.25">
      <c r="A3200">
        <v>103199</v>
      </c>
      <c r="B3200" t="s">
        <v>5037</v>
      </c>
      <c r="C3200" s="94"/>
    </row>
    <row r="3201" spans="1:3" customFormat="1" x14ac:dyDescent="0.25">
      <c r="A3201">
        <v>103200</v>
      </c>
      <c r="B3201" t="s">
        <v>5038</v>
      </c>
      <c r="C3201" s="94"/>
    </row>
    <row r="3202" spans="1:3" customFormat="1" x14ac:dyDescent="0.25">
      <c r="A3202">
        <v>103201</v>
      </c>
      <c r="B3202" t="s">
        <v>5039</v>
      </c>
      <c r="C3202" s="94"/>
    </row>
    <row r="3203" spans="1:3" customFormat="1" x14ac:dyDescent="0.25">
      <c r="A3203">
        <v>103202</v>
      </c>
      <c r="B3203" t="s">
        <v>11409</v>
      </c>
      <c r="C3203" s="94"/>
    </row>
    <row r="3204" spans="1:3" customFormat="1" x14ac:dyDescent="0.25">
      <c r="A3204">
        <v>103203</v>
      </c>
      <c r="B3204" t="s">
        <v>5040</v>
      </c>
      <c r="C3204" s="94"/>
    </row>
    <row r="3205" spans="1:3" customFormat="1" x14ac:dyDescent="0.25">
      <c r="A3205">
        <v>103204</v>
      </c>
      <c r="B3205" t="s">
        <v>5041</v>
      </c>
      <c r="C3205" s="94"/>
    </row>
    <row r="3206" spans="1:3" customFormat="1" x14ac:dyDescent="0.25">
      <c r="A3206">
        <v>103205</v>
      </c>
      <c r="B3206" t="s">
        <v>5042</v>
      </c>
      <c r="C3206" s="94"/>
    </row>
    <row r="3207" spans="1:3" customFormat="1" x14ac:dyDescent="0.25">
      <c r="A3207">
        <v>103206</v>
      </c>
      <c r="B3207" t="s">
        <v>5043</v>
      </c>
      <c r="C3207" s="94"/>
    </row>
    <row r="3208" spans="1:3" customFormat="1" x14ac:dyDescent="0.25">
      <c r="A3208">
        <v>103207</v>
      </c>
      <c r="B3208" t="s">
        <v>5044</v>
      </c>
      <c r="C3208" s="94"/>
    </row>
    <row r="3209" spans="1:3" customFormat="1" x14ac:dyDescent="0.25">
      <c r="A3209">
        <v>103208</v>
      </c>
      <c r="B3209" t="s">
        <v>5045</v>
      </c>
      <c r="C3209" s="94"/>
    </row>
    <row r="3210" spans="1:3" customFormat="1" x14ac:dyDescent="0.25">
      <c r="A3210">
        <v>103209</v>
      </c>
      <c r="B3210" t="s">
        <v>5046</v>
      </c>
      <c r="C3210" s="94"/>
    </row>
    <row r="3211" spans="1:3" customFormat="1" x14ac:dyDescent="0.25">
      <c r="A3211">
        <v>103210</v>
      </c>
      <c r="B3211" t="s">
        <v>11410</v>
      </c>
      <c r="C3211" s="94"/>
    </row>
    <row r="3212" spans="1:3" customFormat="1" x14ac:dyDescent="0.25">
      <c r="A3212">
        <v>103211</v>
      </c>
      <c r="B3212" t="s">
        <v>11411</v>
      </c>
      <c r="C3212" s="94"/>
    </row>
    <row r="3213" spans="1:3" customFormat="1" x14ac:dyDescent="0.25">
      <c r="A3213">
        <v>103212</v>
      </c>
      <c r="B3213" t="s">
        <v>5047</v>
      </c>
      <c r="C3213" s="94"/>
    </row>
    <row r="3214" spans="1:3" customFormat="1" x14ac:dyDescent="0.25">
      <c r="A3214">
        <v>103213</v>
      </c>
      <c r="B3214" t="s">
        <v>5048</v>
      </c>
      <c r="C3214" s="94"/>
    </row>
    <row r="3215" spans="1:3" customFormat="1" x14ac:dyDescent="0.25">
      <c r="A3215">
        <v>103214</v>
      </c>
      <c r="B3215" t="s">
        <v>5049</v>
      </c>
      <c r="C3215" s="94"/>
    </row>
    <row r="3216" spans="1:3" customFormat="1" x14ac:dyDescent="0.25">
      <c r="A3216">
        <v>103215</v>
      </c>
      <c r="B3216" t="s">
        <v>5050</v>
      </c>
      <c r="C3216" s="94"/>
    </row>
    <row r="3217" spans="1:3" customFormat="1" x14ac:dyDescent="0.25">
      <c r="A3217">
        <v>103216</v>
      </c>
      <c r="B3217" t="s">
        <v>5051</v>
      </c>
      <c r="C3217" s="94"/>
    </row>
    <row r="3218" spans="1:3" customFormat="1" x14ac:dyDescent="0.25">
      <c r="A3218">
        <v>103217</v>
      </c>
      <c r="B3218" t="s">
        <v>5052</v>
      </c>
      <c r="C3218" s="94"/>
    </row>
    <row r="3219" spans="1:3" customFormat="1" x14ac:dyDescent="0.25">
      <c r="A3219">
        <v>103218</v>
      </c>
      <c r="B3219" t="s">
        <v>5053</v>
      </c>
      <c r="C3219" s="94"/>
    </row>
    <row r="3220" spans="1:3" customFormat="1" x14ac:dyDescent="0.25">
      <c r="A3220">
        <v>103219</v>
      </c>
      <c r="B3220" t="s">
        <v>5054</v>
      </c>
      <c r="C3220" s="94"/>
    </row>
    <row r="3221" spans="1:3" customFormat="1" x14ac:dyDescent="0.25">
      <c r="A3221">
        <v>103220</v>
      </c>
      <c r="B3221" t="s">
        <v>5055</v>
      </c>
      <c r="C3221" s="94"/>
    </row>
    <row r="3222" spans="1:3" customFormat="1" x14ac:dyDescent="0.25">
      <c r="A3222">
        <v>103221</v>
      </c>
      <c r="B3222" t="s">
        <v>5056</v>
      </c>
      <c r="C3222" s="94"/>
    </row>
    <row r="3223" spans="1:3" customFormat="1" x14ac:dyDescent="0.25">
      <c r="A3223">
        <v>103222</v>
      </c>
      <c r="B3223" t="s">
        <v>7067</v>
      </c>
      <c r="C3223" s="94"/>
    </row>
    <row r="3224" spans="1:3" customFormat="1" x14ac:dyDescent="0.25">
      <c r="A3224">
        <v>103223</v>
      </c>
      <c r="B3224" t="s">
        <v>5057</v>
      </c>
      <c r="C3224" s="94"/>
    </row>
    <row r="3225" spans="1:3" customFormat="1" x14ac:dyDescent="0.25">
      <c r="A3225">
        <v>103224</v>
      </c>
      <c r="B3225" t="s">
        <v>5058</v>
      </c>
      <c r="C3225" s="94"/>
    </row>
    <row r="3226" spans="1:3" customFormat="1" x14ac:dyDescent="0.25">
      <c r="A3226">
        <v>103225</v>
      </c>
      <c r="B3226" t="s">
        <v>5059</v>
      </c>
      <c r="C3226" s="94"/>
    </row>
    <row r="3227" spans="1:3" customFormat="1" x14ac:dyDescent="0.25">
      <c r="A3227">
        <v>103226</v>
      </c>
      <c r="B3227" t="s">
        <v>5060</v>
      </c>
      <c r="C3227" s="94"/>
    </row>
    <row r="3228" spans="1:3" customFormat="1" x14ac:dyDescent="0.25">
      <c r="A3228">
        <v>103227</v>
      </c>
      <c r="B3228" t="s">
        <v>5062</v>
      </c>
      <c r="C3228" s="94"/>
    </row>
    <row r="3229" spans="1:3" customFormat="1" x14ac:dyDescent="0.25">
      <c r="A3229">
        <v>103228</v>
      </c>
      <c r="B3229" t="s">
        <v>5063</v>
      </c>
      <c r="C3229" s="94"/>
    </row>
    <row r="3230" spans="1:3" customFormat="1" x14ac:dyDescent="0.25">
      <c r="A3230">
        <v>103229</v>
      </c>
      <c r="B3230" t="s">
        <v>5064</v>
      </c>
      <c r="C3230" s="94"/>
    </row>
    <row r="3231" spans="1:3" customFormat="1" x14ac:dyDescent="0.25">
      <c r="A3231">
        <v>103230</v>
      </c>
      <c r="B3231" t="s">
        <v>5065</v>
      </c>
      <c r="C3231" s="94"/>
    </row>
    <row r="3232" spans="1:3" customFormat="1" x14ac:dyDescent="0.25">
      <c r="A3232">
        <v>103231</v>
      </c>
      <c r="B3232" t="s">
        <v>11412</v>
      </c>
      <c r="C3232" s="94"/>
    </row>
    <row r="3233" spans="1:3" customFormat="1" x14ac:dyDescent="0.25">
      <c r="A3233">
        <v>103232</v>
      </c>
      <c r="B3233" t="s">
        <v>5068</v>
      </c>
      <c r="C3233" s="94"/>
    </row>
    <row r="3234" spans="1:3" customFormat="1" x14ac:dyDescent="0.25">
      <c r="A3234">
        <v>103233</v>
      </c>
      <c r="B3234" t="s">
        <v>5069</v>
      </c>
      <c r="C3234" s="94"/>
    </row>
    <row r="3235" spans="1:3" customFormat="1" x14ac:dyDescent="0.25">
      <c r="A3235">
        <v>103234</v>
      </c>
      <c r="B3235" t="s">
        <v>5070</v>
      </c>
      <c r="C3235" s="94"/>
    </row>
    <row r="3236" spans="1:3" customFormat="1" x14ac:dyDescent="0.25">
      <c r="A3236">
        <v>103235</v>
      </c>
      <c r="B3236" t="s">
        <v>5071</v>
      </c>
      <c r="C3236" s="94"/>
    </row>
    <row r="3237" spans="1:3" customFormat="1" x14ac:dyDescent="0.25">
      <c r="A3237">
        <v>103236</v>
      </c>
      <c r="B3237" t="s">
        <v>11413</v>
      </c>
      <c r="C3237" s="94"/>
    </row>
    <row r="3238" spans="1:3" customFormat="1" x14ac:dyDescent="0.25">
      <c r="A3238">
        <v>103237</v>
      </c>
      <c r="B3238" t="s">
        <v>7068</v>
      </c>
      <c r="C3238" s="94"/>
    </row>
    <row r="3239" spans="1:3" customFormat="1" x14ac:dyDescent="0.25">
      <c r="A3239">
        <v>103238</v>
      </c>
      <c r="B3239" t="s">
        <v>5066</v>
      </c>
      <c r="C3239" s="94"/>
    </row>
    <row r="3240" spans="1:3" customFormat="1" x14ac:dyDescent="0.25">
      <c r="A3240">
        <v>103239</v>
      </c>
      <c r="B3240" t="s">
        <v>11414</v>
      </c>
      <c r="C3240" s="94"/>
    </row>
    <row r="3241" spans="1:3" customFormat="1" x14ac:dyDescent="0.25">
      <c r="A3241">
        <v>103240</v>
      </c>
      <c r="B3241" t="s">
        <v>5072</v>
      </c>
      <c r="C3241" s="94"/>
    </row>
    <row r="3242" spans="1:3" customFormat="1" x14ac:dyDescent="0.25">
      <c r="A3242">
        <v>103241</v>
      </c>
      <c r="B3242" t="s">
        <v>11415</v>
      </c>
      <c r="C3242" s="94"/>
    </row>
    <row r="3243" spans="1:3" customFormat="1" x14ac:dyDescent="0.25">
      <c r="A3243">
        <v>103242</v>
      </c>
      <c r="B3243" t="s">
        <v>5073</v>
      </c>
      <c r="C3243" s="94"/>
    </row>
    <row r="3244" spans="1:3" customFormat="1" x14ac:dyDescent="0.25">
      <c r="A3244">
        <v>103243</v>
      </c>
      <c r="B3244" t="s">
        <v>5074</v>
      </c>
      <c r="C3244" s="94"/>
    </row>
    <row r="3245" spans="1:3" customFormat="1" x14ac:dyDescent="0.25">
      <c r="A3245">
        <v>103244</v>
      </c>
      <c r="B3245" t="s">
        <v>5075</v>
      </c>
      <c r="C3245" s="94"/>
    </row>
    <row r="3246" spans="1:3" customFormat="1" x14ac:dyDescent="0.25">
      <c r="A3246">
        <v>103245</v>
      </c>
      <c r="B3246" t="s">
        <v>11416</v>
      </c>
      <c r="C3246" s="94"/>
    </row>
    <row r="3247" spans="1:3" customFormat="1" x14ac:dyDescent="0.25">
      <c r="A3247">
        <v>103246</v>
      </c>
      <c r="B3247" t="s">
        <v>11417</v>
      </c>
      <c r="C3247" s="94"/>
    </row>
    <row r="3248" spans="1:3" customFormat="1" x14ac:dyDescent="0.25">
      <c r="A3248">
        <v>103247</v>
      </c>
      <c r="B3248" t="s">
        <v>5076</v>
      </c>
      <c r="C3248" s="94"/>
    </row>
    <row r="3249" spans="1:3" customFormat="1" x14ac:dyDescent="0.25">
      <c r="A3249">
        <v>103248</v>
      </c>
      <c r="B3249" t="s">
        <v>5077</v>
      </c>
      <c r="C3249" s="94"/>
    </row>
    <row r="3250" spans="1:3" customFormat="1" x14ac:dyDescent="0.25">
      <c r="A3250">
        <v>103249</v>
      </c>
      <c r="B3250" t="s">
        <v>5078</v>
      </c>
      <c r="C3250" s="94"/>
    </row>
    <row r="3251" spans="1:3" customFormat="1" x14ac:dyDescent="0.25">
      <c r="A3251">
        <v>103250</v>
      </c>
      <c r="B3251" t="s">
        <v>5079</v>
      </c>
      <c r="C3251" s="94"/>
    </row>
    <row r="3252" spans="1:3" customFormat="1" x14ac:dyDescent="0.25">
      <c r="A3252">
        <v>103251</v>
      </c>
      <c r="B3252" t="s">
        <v>5080</v>
      </c>
      <c r="C3252" s="94"/>
    </row>
    <row r="3253" spans="1:3" customFormat="1" x14ac:dyDescent="0.25">
      <c r="A3253">
        <v>103252</v>
      </c>
      <c r="B3253" t="s">
        <v>5081</v>
      </c>
      <c r="C3253" s="94"/>
    </row>
    <row r="3254" spans="1:3" customFormat="1" x14ac:dyDescent="0.25">
      <c r="A3254">
        <v>103253</v>
      </c>
      <c r="B3254" t="s">
        <v>5082</v>
      </c>
      <c r="C3254" s="94"/>
    </row>
    <row r="3255" spans="1:3" customFormat="1" x14ac:dyDescent="0.25">
      <c r="A3255">
        <v>103254</v>
      </c>
      <c r="B3255" t="s">
        <v>11418</v>
      </c>
      <c r="C3255" s="94"/>
    </row>
    <row r="3256" spans="1:3" customFormat="1" x14ac:dyDescent="0.25">
      <c r="A3256">
        <v>103255</v>
      </c>
      <c r="B3256" t="s">
        <v>5083</v>
      </c>
      <c r="C3256" s="94"/>
    </row>
    <row r="3257" spans="1:3" customFormat="1" x14ac:dyDescent="0.25">
      <c r="A3257">
        <v>103256</v>
      </c>
      <c r="B3257" t="s">
        <v>5084</v>
      </c>
      <c r="C3257" s="94"/>
    </row>
    <row r="3258" spans="1:3" customFormat="1" x14ac:dyDescent="0.25">
      <c r="A3258">
        <v>103257</v>
      </c>
      <c r="B3258" t="s">
        <v>5085</v>
      </c>
      <c r="C3258" s="94"/>
    </row>
    <row r="3259" spans="1:3" customFormat="1" x14ac:dyDescent="0.25">
      <c r="A3259">
        <v>103258</v>
      </c>
      <c r="B3259" t="s">
        <v>11419</v>
      </c>
      <c r="C3259" s="94"/>
    </row>
    <row r="3260" spans="1:3" customFormat="1" x14ac:dyDescent="0.25">
      <c r="A3260">
        <v>103259</v>
      </c>
      <c r="B3260" t="s">
        <v>5086</v>
      </c>
      <c r="C3260" s="94"/>
    </row>
    <row r="3261" spans="1:3" customFormat="1" x14ac:dyDescent="0.25">
      <c r="A3261">
        <v>103260</v>
      </c>
      <c r="B3261" t="s">
        <v>11420</v>
      </c>
      <c r="C3261" s="94"/>
    </row>
    <row r="3262" spans="1:3" customFormat="1" x14ac:dyDescent="0.25">
      <c r="A3262">
        <v>103261</v>
      </c>
      <c r="B3262" t="s">
        <v>11421</v>
      </c>
      <c r="C3262" s="94"/>
    </row>
    <row r="3263" spans="1:3" customFormat="1" x14ac:dyDescent="0.25">
      <c r="A3263">
        <v>103262</v>
      </c>
      <c r="B3263" t="s">
        <v>5087</v>
      </c>
      <c r="C3263" s="94"/>
    </row>
    <row r="3264" spans="1:3" customFormat="1" x14ac:dyDescent="0.25">
      <c r="A3264">
        <v>103263</v>
      </c>
      <c r="B3264" t="s">
        <v>11422</v>
      </c>
      <c r="C3264" s="94"/>
    </row>
    <row r="3265" spans="1:3" customFormat="1" x14ac:dyDescent="0.25">
      <c r="A3265">
        <v>103264</v>
      </c>
      <c r="B3265" t="s">
        <v>5088</v>
      </c>
      <c r="C3265" s="94"/>
    </row>
    <row r="3266" spans="1:3" customFormat="1" x14ac:dyDescent="0.25">
      <c r="A3266">
        <v>103265</v>
      </c>
      <c r="B3266" t="s">
        <v>5089</v>
      </c>
      <c r="C3266" s="94"/>
    </row>
    <row r="3267" spans="1:3" customFormat="1" x14ac:dyDescent="0.25">
      <c r="A3267">
        <v>103266</v>
      </c>
      <c r="B3267" t="s">
        <v>5090</v>
      </c>
      <c r="C3267" s="94"/>
    </row>
    <row r="3268" spans="1:3" customFormat="1" x14ac:dyDescent="0.25">
      <c r="A3268">
        <v>103267</v>
      </c>
      <c r="B3268" t="s">
        <v>5091</v>
      </c>
      <c r="C3268" s="94"/>
    </row>
    <row r="3269" spans="1:3" customFormat="1" x14ac:dyDescent="0.25">
      <c r="A3269">
        <v>103268</v>
      </c>
      <c r="B3269" t="s">
        <v>5092</v>
      </c>
      <c r="C3269" s="94"/>
    </row>
    <row r="3270" spans="1:3" customFormat="1" x14ac:dyDescent="0.25">
      <c r="A3270">
        <v>103269</v>
      </c>
      <c r="B3270" t="s">
        <v>5093</v>
      </c>
      <c r="C3270" s="94"/>
    </row>
    <row r="3271" spans="1:3" customFormat="1" x14ac:dyDescent="0.25">
      <c r="A3271">
        <v>103270</v>
      </c>
      <c r="B3271" t="s">
        <v>5094</v>
      </c>
      <c r="C3271" s="94"/>
    </row>
    <row r="3272" spans="1:3" customFormat="1" x14ac:dyDescent="0.25">
      <c r="A3272">
        <v>103271</v>
      </c>
      <c r="B3272" t="s">
        <v>5095</v>
      </c>
      <c r="C3272" s="94"/>
    </row>
    <row r="3273" spans="1:3" customFormat="1" x14ac:dyDescent="0.25">
      <c r="A3273">
        <v>103272</v>
      </c>
      <c r="B3273" t="s">
        <v>5096</v>
      </c>
      <c r="C3273" s="94"/>
    </row>
    <row r="3274" spans="1:3" customFormat="1" x14ac:dyDescent="0.25">
      <c r="A3274">
        <v>103273</v>
      </c>
      <c r="B3274" t="s">
        <v>11423</v>
      </c>
      <c r="C3274" s="94"/>
    </row>
    <row r="3275" spans="1:3" customFormat="1" x14ac:dyDescent="0.25">
      <c r="A3275">
        <v>103274</v>
      </c>
      <c r="B3275" t="s">
        <v>5097</v>
      </c>
      <c r="C3275" s="94"/>
    </row>
    <row r="3276" spans="1:3" customFormat="1" x14ac:dyDescent="0.25">
      <c r="A3276">
        <v>103275</v>
      </c>
      <c r="B3276" t="s">
        <v>5098</v>
      </c>
      <c r="C3276" s="94"/>
    </row>
    <row r="3277" spans="1:3" customFormat="1" x14ac:dyDescent="0.25">
      <c r="A3277">
        <v>103276</v>
      </c>
      <c r="B3277" t="s">
        <v>11424</v>
      </c>
      <c r="C3277" s="94"/>
    </row>
    <row r="3278" spans="1:3" customFormat="1" x14ac:dyDescent="0.25">
      <c r="A3278">
        <v>103277</v>
      </c>
      <c r="B3278" t="s">
        <v>11425</v>
      </c>
      <c r="C3278" s="94"/>
    </row>
    <row r="3279" spans="1:3" customFormat="1" x14ac:dyDescent="0.25">
      <c r="A3279">
        <v>103278</v>
      </c>
      <c r="B3279" t="s">
        <v>11426</v>
      </c>
      <c r="C3279" s="94"/>
    </row>
    <row r="3280" spans="1:3" customFormat="1" x14ac:dyDescent="0.25">
      <c r="A3280">
        <v>103279</v>
      </c>
      <c r="B3280" t="s">
        <v>5101</v>
      </c>
      <c r="C3280" s="94"/>
    </row>
    <row r="3281" spans="1:3" customFormat="1" x14ac:dyDescent="0.25">
      <c r="A3281">
        <v>103280</v>
      </c>
      <c r="B3281" t="s">
        <v>11427</v>
      </c>
      <c r="C3281" s="94"/>
    </row>
    <row r="3282" spans="1:3" customFormat="1" x14ac:dyDescent="0.25">
      <c r="A3282">
        <v>103281</v>
      </c>
      <c r="B3282" t="s">
        <v>5102</v>
      </c>
      <c r="C3282" s="94"/>
    </row>
    <row r="3283" spans="1:3" customFormat="1" x14ac:dyDescent="0.25">
      <c r="A3283">
        <v>103282</v>
      </c>
      <c r="B3283" t="s">
        <v>5004</v>
      </c>
      <c r="C3283" s="94"/>
    </row>
    <row r="3284" spans="1:3" customFormat="1" x14ac:dyDescent="0.25">
      <c r="A3284">
        <v>103283</v>
      </c>
      <c r="B3284" t="s">
        <v>11428</v>
      </c>
      <c r="C3284" s="94"/>
    </row>
    <row r="3285" spans="1:3" customFormat="1" x14ac:dyDescent="0.25">
      <c r="A3285">
        <v>103284</v>
      </c>
      <c r="B3285" t="s">
        <v>5103</v>
      </c>
      <c r="C3285" s="94"/>
    </row>
    <row r="3286" spans="1:3" customFormat="1" x14ac:dyDescent="0.25">
      <c r="A3286">
        <v>103285</v>
      </c>
      <c r="B3286" t="s">
        <v>11429</v>
      </c>
      <c r="C3286" s="94"/>
    </row>
    <row r="3287" spans="1:3" customFormat="1" x14ac:dyDescent="0.25">
      <c r="A3287">
        <v>103286</v>
      </c>
      <c r="B3287" t="s">
        <v>5104</v>
      </c>
      <c r="C3287" s="94"/>
    </row>
    <row r="3288" spans="1:3" customFormat="1" x14ac:dyDescent="0.25">
      <c r="A3288">
        <v>103287</v>
      </c>
      <c r="B3288" t="s">
        <v>5105</v>
      </c>
      <c r="C3288" s="94"/>
    </row>
    <row r="3289" spans="1:3" customFormat="1" x14ac:dyDescent="0.25">
      <c r="A3289">
        <v>103288</v>
      </c>
      <c r="B3289" t="s">
        <v>11430</v>
      </c>
      <c r="C3289" s="94"/>
    </row>
    <row r="3290" spans="1:3" customFormat="1" x14ac:dyDescent="0.25">
      <c r="A3290">
        <v>103289</v>
      </c>
      <c r="B3290" t="s">
        <v>5115</v>
      </c>
      <c r="C3290" s="94"/>
    </row>
    <row r="3291" spans="1:3" customFormat="1" x14ac:dyDescent="0.25">
      <c r="A3291">
        <v>103290</v>
      </c>
      <c r="B3291" t="s">
        <v>5116</v>
      </c>
      <c r="C3291" s="94"/>
    </row>
    <row r="3292" spans="1:3" customFormat="1" x14ac:dyDescent="0.25">
      <c r="A3292">
        <v>103291</v>
      </c>
      <c r="B3292" t="s">
        <v>5117</v>
      </c>
      <c r="C3292" s="94"/>
    </row>
    <row r="3293" spans="1:3" customFormat="1" x14ac:dyDescent="0.25">
      <c r="A3293">
        <v>103292</v>
      </c>
      <c r="B3293" t="s">
        <v>5118</v>
      </c>
      <c r="C3293" s="94"/>
    </row>
    <row r="3294" spans="1:3" customFormat="1" x14ac:dyDescent="0.25">
      <c r="A3294">
        <v>103293</v>
      </c>
      <c r="B3294" t="s">
        <v>11431</v>
      </c>
      <c r="C3294" s="94"/>
    </row>
    <row r="3295" spans="1:3" customFormat="1" x14ac:dyDescent="0.25">
      <c r="A3295">
        <v>103294</v>
      </c>
      <c r="B3295" t="s">
        <v>11432</v>
      </c>
      <c r="C3295" s="94"/>
    </row>
    <row r="3296" spans="1:3" customFormat="1" x14ac:dyDescent="0.25">
      <c r="A3296">
        <v>103295</v>
      </c>
      <c r="B3296" t="s">
        <v>11433</v>
      </c>
      <c r="C3296" s="94"/>
    </row>
    <row r="3297" spans="1:3" customFormat="1" x14ac:dyDescent="0.25">
      <c r="A3297">
        <v>103296</v>
      </c>
      <c r="B3297" t="s">
        <v>5119</v>
      </c>
      <c r="C3297" s="94"/>
    </row>
    <row r="3298" spans="1:3" customFormat="1" x14ac:dyDescent="0.25">
      <c r="A3298">
        <v>103297</v>
      </c>
      <c r="B3298" t="s">
        <v>11434</v>
      </c>
      <c r="C3298" s="94"/>
    </row>
    <row r="3299" spans="1:3" customFormat="1" x14ac:dyDescent="0.25">
      <c r="A3299">
        <v>103298</v>
      </c>
      <c r="B3299" t="s">
        <v>5120</v>
      </c>
      <c r="C3299" s="94"/>
    </row>
    <row r="3300" spans="1:3" customFormat="1" x14ac:dyDescent="0.25">
      <c r="A3300">
        <v>103299</v>
      </c>
      <c r="B3300" t="s">
        <v>5121</v>
      </c>
      <c r="C3300" s="94"/>
    </row>
    <row r="3301" spans="1:3" customFormat="1" x14ac:dyDescent="0.25">
      <c r="A3301">
        <v>103300</v>
      </c>
      <c r="B3301" t="s">
        <v>5122</v>
      </c>
      <c r="C3301" s="94"/>
    </row>
    <row r="3302" spans="1:3" customFormat="1" x14ac:dyDescent="0.25">
      <c r="A3302">
        <v>103301</v>
      </c>
      <c r="B3302" t="s">
        <v>5123</v>
      </c>
      <c r="C3302" s="94"/>
    </row>
    <row r="3303" spans="1:3" customFormat="1" x14ac:dyDescent="0.25">
      <c r="A3303">
        <v>103302</v>
      </c>
      <c r="B3303" t="s">
        <v>5124</v>
      </c>
      <c r="C3303" s="94"/>
    </row>
    <row r="3304" spans="1:3" customFormat="1" x14ac:dyDescent="0.25">
      <c r="A3304">
        <v>103303</v>
      </c>
      <c r="B3304" t="s">
        <v>7069</v>
      </c>
      <c r="C3304" s="94"/>
    </row>
    <row r="3305" spans="1:3" customFormat="1" x14ac:dyDescent="0.25">
      <c r="A3305">
        <v>103304</v>
      </c>
      <c r="B3305" t="s">
        <v>5125</v>
      </c>
      <c r="C3305" s="94"/>
    </row>
    <row r="3306" spans="1:3" customFormat="1" x14ac:dyDescent="0.25">
      <c r="A3306">
        <v>103305</v>
      </c>
      <c r="B3306" t="s">
        <v>11435</v>
      </c>
      <c r="C3306" s="94"/>
    </row>
    <row r="3307" spans="1:3" customFormat="1" x14ac:dyDescent="0.25">
      <c r="A3307">
        <v>103306</v>
      </c>
      <c r="B3307" t="s">
        <v>11436</v>
      </c>
      <c r="C3307" s="94"/>
    </row>
    <row r="3308" spans="1:3" customFormat="1" x14ac:dyDescent="0.25">
      <c r="A3308">
        <v>103307</v>
      </c>
      <c r="B3308" t="s">
        <v>5126</v>
      </c>
      <c r="C3308" s="94"/>
    </row>
    <row r="3309" spans="1:3" customFormat="1" x14ac:dyDescent="0.25">
      <c r="A3309">
        <v>103308</v>
      </c>
      <c r="B3309" t="s">
        <v>5127</v>
      </c>
      <c r="C3309" s="94"/>
    </row>
    <row r="3310" spans="1:3" customFormat="1" x14ac:dyDescent="0.25">
      <c r="A3310">
        <v>103309</v>
      </c>
      <c r="B3310" t="s">
        <v>5128</v>
      </c>
      <c r="C3310" s="94"/>
    </row>
    <row r="3311" spans="1:3" customFormat="1" x14ac:dyDescent="0.25">
      <c r="A3311">
        <v>103310</v>
      </c>
      <c r="B3311" t="s">
        <v>5137</v>
      </c>
      <c r="C3311" s="94"/>
    </row>
    <row r="3312" spans="1:3" customFormat="1" x14ac:dyDescent="0.25">
      <c r="A3312">
        <v>103311</v>
      </c>
      <c r="B3312" t="s">
        <v>5143</v>
      </c>
      <c r="C3312" s="94"/>
    </row>
    <row r="3313" spans="1:3" customFormat="1" x14ac:dyDescent="0.25">
      <c r="A3313">
        <v>103312</v>
      </c>
      <c r="B3313" t="s">
        <v>5144</v>
      </c>
      <c r="C3313" s="94"/>
    </row>
    <row r="3314" spans="1:3" customFormat="1" x14ac:dyDescent="0.25">
      <c r="A3314">
        <v>103313</v>
      </c>
      <c r="B3314" t="s">
        <v>5099</v>
      </c>
      <c r="C3314" s="94"/>
    </row>
    <row r="3315" spans="1:3" customFormat="1" x14ac:dyDescent="0.25">
      <c r="A3315">
        <v>103314</v>
      </c>
      <c r="B3315" t="s">
        <v>5100</v>
      </c>
      <c r="C3315" s="94"/>
    </row>
    <row r="3316" spans="1:3" customFormat="1" x14ac:dyDescent="0.25">
      <c r="A3316">
        <v>103315</v>
      </c>
      <c r="B3316" t="s">
        <v>11437</v>
      </c>
      <c r="C3316" s="94"/>
    </row>
    <row r="3317" spans="1:3" customFormat="1" x14ac:dyDescent="0.25">
      <c r="A3317">
        <v>103316</v>
      </c>
      <c r="B3317" t="s">
        <v>5106</v>
      </c>
      <c r="C3317" s="94"/>
    </row>
    <row r="3318" spans="1:3" customFormat="1" x14ac:dyDescent="0.25">
      <c r="A3318">
        <v>103317</v>
      </c>
      <c r="B3318" t="s">
        <v>11438</v>
      </c>
      <c r="C3318" s="94"/>
    </row>
    <row r="3319" spans="1:3" customFormat="1" x14ac:dyDescent="0.25">
      <c r="A3319">
        <v>103318</v>
      </c>
      <c r="B3319" t="s">
        <v>5107</v>
      </c>
      <c r="C3319" s="94"/>
    </row>
    <row r="3320" spans="1:3" customFormat="1" x14ac:dyDescent="0.25">
      <c r="A3320">
        <v>103319</v>
      </c>
      <c r="B3320" t="s">
        <v>5108</v>
      </c>
      <c r="C3320" s="94"/>
    </row>
    <row r="3321" spans="1:3" customFormat="1" x14ac:dyDescent="0.25">
      <c r="A3321">
        <v>103320</v>
      </c>
      <c r="B3321" t="s">
        <v>5109</v>
      </c>
      <c r="C3321" s="94"/>
    </row>
    <row r="3322" spans="1:3" customFormat="1" x14ac:dyDescent="0.25">
      <c r="A3322">
        <v>103321</v>
      </c>
      <c r="B3322" t="s">
        <v>5110</v>
      </c>
      <c r="C3322" s="94"/>
    </row>
    <row r="3323" spans="1:3" customFormat="1" x14ac:dyDescent="0.25">
      <c r="A3323">
        <v>103322</v>
      </c>
      <c r="B3323" t="s">
        <v>5111</v>
      </c>
      <c r="C3323" s="94"/>
    </row>
    <row r="3324" spans="1:3" customFormat="1" x14ac:dyDescent="0.25">
      <c r="A3324">
        <v>103323</v>
      </c>
      <c r="B3324" t="s">
        <v>5112</v>
      </c>
      <c r="C3324" s="94"/>
    </row>
    <row r="3325" spans="1:3" customFormat="1" x14ac:dyDescent="0.25">
      <c r="A3325">
        <v>103324</v>
      </c>
      <c r="B3325" t="s">
        <v>5113</v>
      </c>
      <c r="C3325" s="94"/>
    </row>
    <row r="3326" spans="1:3" customFormat="1" x14ac:dyDescent="0.25">
      <c r="A3326">
        <v>103325</v>
      </c>
      <c r="B3326" t="s">
        <v>5114</v>
      </c>
      <c r="C3326" s="94"/>
    </row>
    <row r="3327" spans="1:3" customFormat="1" x14ac:dyDescent="0.25">
      <c r="A3327">
        <v>103326</v>
      </c>
      <c r="B3327" t="s">
        <v>5129</v>
      </c>
      <c r="C3327" s="94"/>
    </row>
    <row r="3328" spans="1:3" customFormat="1" x14ac:dyDescent="0.25">
      <c r="A3328">
        <v>103327</v>
      </c>
      <c r="B3328" t="s">
        <v>5130</v>
      </c>
      <c r="C3328" s="94"/>
    </row>
    <row r="3329" spans="1:3" customFormat="1" x14ac:dyDescent="0.25">
      <c r="A3329">
        <v>103328</v>
      </c>
      <c r="B3329" t="s">
        <v>5131</v>
      </c>
      <c r="C3329" s="94"/>
    </row>
    <row r="3330" spans="1:3" customFormat="1" x14ac:dyDescent="0.25">
      <c r="A3330">
        <v>103329</v>
      </c>
      <c r="B3330" t="s">
        <v>5132</v>
      </c>
      <c r="C3330" s="94"/>
    </row>
    <row r="3331" spans="1:3" customFormat="1" x14ac:dyDescent="0.25">
      <c r="A3331">
        <v>103330</v>
      </c>
      <c r="B3331" t="s">
        <v>5133</v>
      </c>
      <c r="C3331" s="94"/>
    </row>
    <row r="3332" spans="1:3" customFormat="1" x14ac:dyDescent="0.25">
      <c r="A3332">
        <v>103331</v>
      </c>
      <c r="B3332" t="s">
        <v>5134</v>
      </c>
      <c r="C3332" s="94"/>
    </row>
    <row r="3333" spans="1:3" customFormat="1" x14ac:dyDescent="0.25">
      <c r="A3333">
        <v>103332</v>
      </c>
      <c r="B3333" t="s">
        <v>5135</v>
      </c>
      <c r="C3333" s="94"/>
    </row>
    <row r="3334" spans="1:3" customFormat="1" x14ac:dyDescent="0.25">
      <c r="A3334">
        <v>103333</v>
      </c>
      <c r="B3334" t="s">
        <v>5136</v>
      </c>
      <c r="C3334" s="94"/>
    </row>
    <row r="3335" spans="1:3" customFormat="1" x14ac:dyDescent="0.25">
      <c r="A3335">
        <v>103334</v>
      </c>
      <c r="B3335" t="s">
        <v>5138</v>
      </c>
      <c r="C3335" s="94"/>
    </row>
    <row r="3336" spans="1:3" customFormat="1" x14ac:dyDescent="0.25">
      <c r="A3336">
        <v>103335</v>
      </c>
      <c r="B3336" t="s">
        <v>5139</v>
      </c>
      <c r="C3336" s="94"/>
    </row>
    <row r="3337" spans="1:3" customFormat="1" x14ac:dyDescent="0.25">
      <c r="A3337">
        <v>103336</v>
      </c>
      <c r="B3337" t="s">
        <v>11439</v>
      </c>
      <c r="C3337" s="94"/>
    </row>
    <row r="3338" spans="1:3" customFormat="1" x14ac:dyDescent="0.25">
      <c r="A3338">
        <v>103337</v>
      </c>
      <c r="B3338" t="s">
        <v>5140</v>
      </c>
      <c r="C3338" s="94"/>
    </row>
    <row r="3339" spans="1:3" customFormat="1" x14ac:dyDescent="0.25">
      <c r="A3339">
        <v>103338</v>
      </c>
      <c r="B3339" t="s">
        <v>5141</v>
      </c>
      <c r="C3339" s="94"/>
    </row>
    <row r="3340" spans="1:3" customFormat="1" x14ac:dyDescent="0.25">
      <c r="A3340">
        <v>103339</v>
      </c>
      <c r="B3340" t="s">
        <v>5142</v>
      </c>
      <c r="C3340" s="94"/>
    </row>
    <row r="3341" spans="1:3" customFormat="1" x14ac:dyDescent="0.25">
      <c r="A3341">
        <v>103340</v>
      </c>
      <c r="B3341" t="s">
        <v>5145</v>
      </c>
      <c r="C3341" s="94"/>
    </row>
    <row r="3342" spans="1:3" customFormat="1" x14ac:dyDescent="0.25">
      <c r="A3342">
        <v>103341</v>
      </c>
      <c r="B3342" t="s">
        <v>11440</v>
      </c>
      <c r="C3342" s="94"/>
    </row>
    <row r="3343" spans="1:3" customFormat="1" x14ac:dyDescent="0.25">
      <c r="A3343">
        <v>103342</v>
      </c>
      <c r="B3343" t="s">
        <v>5146</v>
      </c>
      <c r="C3343" s="94"/>
    </row>
    <row r="3344" spans="1:3" customFormat="1" x14ac:dyDescent="0.25">
      <c r="A3344">
        <v>103343</v>
      </c>
      <c r="B3344" t="s">
        <v>5147</v>
      </c>
      <c r="C3344" s="94"/>
    </row>
    <row r="3345" spans="1:3" customFormat="1" x14ac:dyDescent="0.25">
      <c r="A3345">
        <v>103344</v>
      </c>
      <c r="B3345" t="s">
        <v>11441</v>
      </c>
      <c r="C3345" s="94"/>
    </row>
    <row r="3346" spans="1:3" customFormat="1" x14ac:dyDescent="0.25">
      <c r="A3346">
        <v>103345</v>
      </c>
      <c r="B3346" t="s">
        <v>11442</v>
      </c>
      <c r="C3346" s="94"/>
    </row>
    <row r="3347" spans="1:3" customFormat="1" x14ac:dyDescent="0.25">
      <c r="A3347">
        <v>103346</v>
      </c>
      <c r="B3347" t="s">
        <v>5148</v>
      </c>
      <c r="C3347" s="94"/>
    </row>
    <row r="3348" spans="1:3" customFormat="1" x14ac:dyDescent="0.25">
      <c r="A3348">
        <v>103347</v>
      </c>
      <c r="B3348" t="s">
        <v>5149</v>
      </c>
      <c r="C3348" s="94"/>
    </row>
    <row r="3349" spans="1:3" customFormat="1" x14ac:dyDescent="0.25">
      <c r="A3349">
        <v>103348</v>
      </c>
      <c r="B3349" t="s">
        <v>5150</v>
      </c>
      <c r="C3349" s="94"/>
    </row>
    <row r="3350" spans="1:3" customFormat="1" x14ac:dyDescent="0.25">
      <c r="A3350">
        <v>103349</v>
      </c>
      <c r="B3350" t="s">
        <v>5151</v>
      </c>
      <c r="C3350" s="94"/>
    </row>
    <row r="3351" spans="1:3" customFormat="1" x14ac:dyDescent="0.25">
      <c r="A3351">
        <v>103350</v>
      </c>
      <c r="B3351" t="s">
        <v>11443</v>
      </c>
      <c r="C3351" s="94"/>
    </row>
    <row r="3352" spans="1:3" customFormat="1" x14ac:dyDescent="0.25">
      <c r="A3352">
        <v>103351</v>
      </c>
      <c r="B3352" t="s">
        <v>5152</v>
      </c>
      <c r="C3352" s="94"/>
    </row>
    <row r="3353" spans="1:3" customFormat="1" x14ac:dyDescent="0.25">
      <c r="A3353">
        <v>103352</v>
      </c>
      <c r="B3353" t="s">
        <v>5153</v>
      </c>
      <c r="C3353" s="94"/>
    </row>
    <row r="3354" spans="1:3" customFormat="1" x14ac:dyDescent="0.25">
      <c r="A3354">
        <v>103353</v>
      </c>
      <c r="B3354" t="s">
        <v>5154</v>
      </c>
      <c r="C3354" s="94"/>
    </row>
    <row r="3355" spans="1:3" customFormat="1" x14ac:dyDescent="0.25">
      <c r="A3355">
        <v>103354</v>
      </c>
      <c r="B3355" t="s">
        <v>7665</v>
      </c>
      <c r="C3355" s="94"/>
    </row>
    <row r="3356" spans="1:3" customFormat="1" x14ac:dyDescent="0.25">
      <c r="A3356">
        <v>103355</v>
      </c>
      <c r="B3356" t="s">
        <v>5155</v>
      </c>
      <c r="C3356" s="94"/>
    </row>
    <row r="3357" spans="1:3" customFormat="1" x14ac:dyDescent="0.25">
      <c r="A3357">
        <v>103356</v>
      </c>
      <c r="B3357" t="s">
        <v>7070</v>
      </c>
      <c r="C3357" s="94"/>
    </row>
    <row r="3358" spans="1:3" customFormat="1" x14ac:dyDescent="0.25">
      <c r="A3358">
        <v>103357</v>
      </c>
      <c r="B3358" t="s">
        <v>5156</v>
      </c>
      <c r="C3358" s="94"/>
    </row>
    <row r="3359" spans="1:3" customFormat="1" x14ac:dyDescent="0.25">
      <c r="A3359">
        <v>103358</v>
      </c>
      <c r="B3359" t="s">
        <v>5157</v>
      </c>
      <c r="C3359" s="94"/>
    </row>
    <row r="3360" spans="1:3" customFormat="1" x14ac:dyDescent="0.25">
      <c r="A3360">
        <v>103359</v>
      </c>
      <c r="B3360" t="s">
        <v>5158</v>
      </c>
      <c r="C3360" s="94"/>
    </row>
    <row r="3361" spans="1:3" customFormat="1" x14ac:dyDescent="0.25">
      <c r="A3361">
        <v>103360</v>
      </c>
      <c r="B3361" t="s">
        <v>5159</v>
      </c>
      <c r="C3361" s="94"/>
    </row>
    <row r="3362" spans="1:3" customFormat="1" x14ac:dyDescent="0.25">
      <c r="A3362">
        <v>103361</v>
      </c>
      <c r="B3362" t="s">
        <v>5160</v>
      </c>
      <c r="C3362" s="94"/>
    </row>
    <row r="3363" spans="1:3" customFormat="1" x14ac:dyDescent="0.25">
      <c r="A3363">
        <v>103362</v>
      </c>
      <c r="B3363" t="s">
        <v>5161</v>
      </c>
      <c r="C3363" s="94"/>
    </row>
    <row r="3364" spans="1:3" customFormat="1" x14ac:dyDescent="0.25">
      <c r="A3364">
        <v>103363</v>
      </c>
      <c r="B3364" t="s">
        <v>7071</v>
      </c>
      <c r="C3364" s="94"/>
    </row>
    <row r="3365" spans="1:3" customFormat="1" x14ac:dyDescent="0.25">
      <c r="A3365">
        <v>103364</v>
      </c>
      <c r="B3365" t="s">
        <v>11444</v>
      </c>
      <c r="C3365" s="94"/>
    </row>
    <row r="3366" spans="1:3" customFormat="1" x14ac:dyDescent="0.25">
      <c r="A3366">
        <v>103365</v>
      </c>
      <c r="B3366" t="s">
        <v>11445</v>
      </c>
      <c r="C3366" s="94"/>
    </row>
    <row r="3367" spans="1:3" customFormat="1" x14ac:dyDescent="0.25">
      <c r="A3367">
        <v>103366</v>
      </c>
      <c r="B3367" t="s">
        <v>5162</v>
      </c>
      <c r="C3367" s="94"/>
    </row>
    <row r="3368" spans="1:3" customFormat="1" x14ac:dyDescent="0.25">
      <c r="A3368">
        <v>103367</v>
      </c>
      <c r="B3368" t="s">
        <v>5163</v>
      </c>
      <c r="C3368" s="94"/>
    </row>
    <row r="3369" spans="1:3" customFormat="1" x14ac:dyDescent="0.25">
      <c r="A3369">
        <v>103368</v>
      </c>
      <c r="B3369" t="s">
        <v>11446</v>
      </c>
      <c r="C3369" s="94"/>
    </row>
    <row r="3370" spans="1:3" customFormat="1" x14ac:dyDescent="0.25">
      <c r="A3370">
        <v>103369</v>
      </c>
      <c r="B3370" t="s">
        <v>11447</v>
      </c>
      <c r="C3370" s="94"/>
    </row>
    <row r="3371" spans="1:3" customFormat="1" x14ac:dyDescent="0.25">
      <c r="A3371">
        <v>103370</v>
      </c>
      <c r="B3371" t="s">
        <v>5164</v>
      </c>
      <c r="C3371" s="94"/>
    </row>
    <row r="3372" spans="1:3" customFormat="1" x14ac:dyDescent="0.25">
      <c r="A3372">
        <v>103371</v>
      </c>
      <c r="B3372" t="s">
        <v>7072</v>
      </c>
      <c r="C3372" s="94"/>
    </row>
    <row r="3373" spans="1:3" customFormat="1" x14ac:dyDescent="0.25">
      <c r="A3373">
        <v>103372</v>
      </c>
      <c r="B3373" t="s">
        <v>7073</v>
      </c>
      <c r="C3373" s="94"/>
    </row>
    <row r="3374" spans="1:3" customFormat="1" x14ac:dyDescent="0.25">
      <c r="A3374">
        <v>103373</v>
      </c>
      <c r="B3374" t="s">
        <v>11448</v>
      </c>
      <c r="C3374" s="94"/>
    </row>
    <row r="3375" spans="1:3" customFormat="1" x14ac:dyDescent="0.25">
      <c r="A3375">
        <v>103374</v>
      </c>
      <c r="B3375" t="s">
        <v>11449</v>
      </c>
      <c r="C3375" s="94"/>
    </row>
    <row r="3376" spans="1:3" customFormat="1" x14ac:dyDescent="0.25">
      <c r="A3376">
        <v>103375</v>
      </c>
      <c r="B3376" t="s">
        <v>5165</v>
      </c>
      <c r="C3376" s="94"/>
    </row>
    <row r="3377" spans="1:3" customFormat="1" x14ac:dyDescent="0.25">
      <c r="A3377">
        <v>103376</v>
      </c>
      <c r="B3377" t="s">
        <v>5166</v>
      </c>
      <c r="C3377" s="94"/>
    </row>
    <row r="3378" spans="1:3" customFormat="1" x14ac:dyDescent="0.25">
      <c r="A3378">
        <v>103377</v>
      </c>
      <c r="B3378" t="s">
        <v>7074</v>
      </c>
      <c r="C3378" s="94"/>
    </row>
    <row r="3379" spans="1:3" customFormat="1" x14ac:dyDescent="0.25">
      <c r="A3379">
        <v>103378</v>
      </c>
      <c r="B3379" t="s">
        <v>5167</v>
      </c>
      <c r="C3379" s="94"/>
    </row>
    <row r="3380" spans="1:3" customFormat="1" x14ac:dyDescent="0.25">
      <c r="A3380">
        <v>103379</v>
      </c>
      <c r="B3380" t="s">
        <v>11450</v>
      </c>
      <c r="C3380" s="94"/>
    </row>
    <row r="3381" spans="1:3" customFormat="1" x14ac:dyDescent="0.25">
      <c r="A3381">
        <v>103380</v>
      </c>
      <c r="B3381" t="s">
        <v>7075</v>
      </c>
      <c r="C3381" s="94"/>
    </row>
    <row r="3382" spans="1:3" customFormat="1" x14ac:dyDescent="0.25">
      <c r="A3382">
        <v>103381</v>
      </c>
      <c r="B3382" t="s">
        <v>11451</v>
      </c>
      <c r="C3382" s="94"/>
    </row>
    <row r="3383" spans="1:3" customFormat="1" x14ac:dyDescent="0.25">
      <c r="A3383">
        <v>103382</v>
      </c>
      <c r="B3383" t="s">
        <v>5168</v>
      </c>
      <c r="C3383" s="94"/>
    </row>
    <row r="3384" spans="1:3" customFormat="1" x14ac:dyDescent="0.25">
      <c r="A3384">
        <v>103383</v>
      </c>
      <c r="B3384" t="s">
        <v>5169</v>
      </c>
      <c r="C3384" s="94"/>
    </row>
    <row r="3385" spans="1:3" customFormat="1" x14ac:dyDescent="0.25">
      <c r="A3385">
        <v>103384</v>
      </c>
      <c r="B3385" t="s">
        <v>5170</v>
      </c>
      <c r="C3385" s="94"/>
    </row>
    <row r="3386" spans="1:3" customFormat="1" x14ac:dyDescent="0.25">
      <c r="A3386">
        <v>103385</v>
      </c>
      <c r="B3386" t="s">
        <v>5171</v>
      </c>
      <c r="C3386" s="94"/>
    </row>
    <row r="3387" spans="1:3" customFormat="1" x14ac:dyDescent="0.25">
      <c r="A3387">
        <v>103386</v>
      </c>
      <c r="B3387" t="s">
        <v>5172</v>
      </c>
      <c r="C3387" s="94"/>
    </row>
    <row r="3388" spans="1:3" customFormat="1" x14ac:dyDescent="0.25">
      <c r="A3388">
        <v>103387</v>
      </c>
      <c r="B3388" t="s">
        <v>5173</v>
      </c>
      <c r="C3388" s="94"/>
    </row>
    <row r="3389" spans="1:3" customFormat="1" x14ac:dyDescent="0.25">
      <c r="A3389">
        <v>103388</v>
      </c>
      <c r="B3389" t="s">
        <v>5174</v>
      </c>
      <c r="C3389" s="94"/>
    </row>
    <row r="3390" spans="1:3" customFormat="1" x14ac:dyDescent="0.25">
      <c r="A3390">
        <v>103389</v>
      </c>
      <c r="B3390" t="s">
        <v>5175</v>
      </c>
      <c r="C3390" s="94"/>
    </row>
    <row r="3391" spans="1:3" customFormat="1" x14ac:dyDescent="0.25">
      <c r="A3391">
        <v>103390</v>
      </c>
      <c r="B3391" t="s">
        <v>5176</v>
      </c>
      <c r="C3391" s="94"/>
    </row>
    <row r="3392" spans="1:3" customFormat="1" x14ac:dyDescent="0.25">
      <c r="A3392">
        <v>103391</v>
      </c>
      <c r="B3392" t="s">
        <v>5177</v>
      </c>
      <c r="C3392" s="94"/>
    </row>
    <row r="3393" spans="1:3" customFormat="1" x14ac:dyDescent="0.25">
      <c r="A3393">
        <v>103392</v>
      </c>
      <c r="B3393" t="s">
        <v>5178</v>
      </c>
      <c r="C3393" s="94"/>
    </row>
    <row r="3394" spans="1:3" customFormat="1" x14ac:dyDescent="0.25">
      <c r="A3394">
        <v>103393</v>
      </c>
      <c r="B3394" t="s">
        <v>5179</v>
      </c>
      <c r="C3394" s="94"/>
    </row>
    <row r="3395" spans="1:3" customFormat="1" x14ac:dyDescent="0.25">
      <c r="A3395">
        <v>103394</v>
      </c>
      <c r="B3395" t="s">
        <v>5180</v>
      </c>
      <c r="C3395" s="94"/>
    </row>
    <row r="3396" spans="1:3" customFormat="1" x14ac:dyDescent="0.25">
      <c r="A3396">
        <v>103395</v>
      </c>
      <c r="B3396" t="s">
        <v>5181</v>
      </c>
      <c r="C3396" s="94"/>
    </row>
    <row r="3397" spans="1:3" customFormat="1" x14ac:dyDescent="0.25">
      <c r="A3397">
        <v>103396</v>
      </c>
      <c r="B3397" t="s">
        <v>7076</v>
      </c>
      <c r="C3397" s="94"/>
    </row>
    <row r="3398" spans="1:3" customFormat="1" x14ac:dyDescent="0.25">
      <c r="A3398">
        <v>103397</v>
      </c>
      <c r="B3398" t="s">
        <v>5182</v>
      </c>
      <c r="C3398" s="94"/>
    </row>
    <row r="3399" spans="1:3" customFormat="1" x14ac:dyDescent="0.25">
      <c r="A3399">
        <v>103398</v>
      </c>
      <c r="B3399" t="s">
        <v>5183</v>
      </c>
      <c r="C3399" s="94"/>
    </row>
    <row r="3400" spans="1:3" customFormat="1" x14ac:dyDescent="0.25">
      <c r="A3400">
        <v>103399</v>
      </c>
      <c r="B3400" t="s">
        <v>5184</v>
      </c>
      <c r="C3400" s="94"/>
    </row>
    <row r="3401" spans="1:3" customFormat="1" x14ac:dyDescent="0.25">
      <c r="A3401">
        <v>103400</v>
      </c>
      <c r="B3401" t="s">
        <v>5185</v>
      </c>
      <c r="C3401" s="94"/>
    </row>
    <row r="3402" spans="1:3" customFormat="1" x14ac:dyDescent="0.25">
      <c r="A3402">
        <v>103401</v>
      </c>
      <c r="B3402" t="s">
        <v>5186</v>
      </c>
      <c r="C3402" s="94"/>
    </row>
    <row r="3403" spans="1:3" customFormat="1" x14ac:dyDescent="0.25">
      <c r="A3403">
        <v>103402</v>
      </c>
      <c r="B3403" t="s">
        <v>5187</v>
      </c>
      <c r="C3403" s="94"/>
    </row>
    <row r="3404" spans="1:3" customFormat="1" x14ac:dyDescent="0.25">
      <c r="A3404">
        <v>103403</v>
      </c>
      <c r="B3404" t="s">
        <v>5188</v>
      </c>
      <c r="C3404" s="94"/>
    </row>
    <row r="3405" spans="1:3" customFormat="1" x14ac:dyDescent="0.25">
      <c r="A3405">
        <v>103404</v>
      </c>
      <c r="B3405" t="s">
        <v>5189</v>
      </c>
      <c r="C3405" s="94"/>
    </row>
    <row r="3406" spans="1:3" customFormat="1" x14ac:dyDescent="0.25">
      <c r="A3406">
        <v>103405</v>
      </c>
      <c r="B3406" t="s">
        <v>5190</v>
      </c>
      <c r="C3406" s="94"/>
    </row>
    <row r="3407" spans="1:3" customFormat="1" x14ac:dyDescent="0.25">
      <c r="A3407">
        <v>103406</v>
      </c>
      <c r="B3407" t="s">
        <v>5191</v>
      </c>
      <c r="C3407" s="94"/>
    </row>
    <row r="3408" spans="1:3" customFormat="1" x14ac:dyDescent="0.25">
      <c r="A3408">
        <v>103407</v>
      </c>
      <c r="B3408" t="s">
        <v>5192</v>
      </c>
      <c r="C3408" s="94"/>
    </row>
    <row r="3409" spans="1:3" customFormat="1" x14ac:dyDescent="0.25">
      <c r="A3409">
        <v>103408</v>
      </c>
      <c r="B3409" t="s">
        <v>5193</v>
      </c>
      <c r="C3409" s="94"/>
    </row>
    <row r="3410" spans="1:3" customFormat="1" x14ac:dyDescent="0.25">
      <c r="A3410">
        <v>103409</v>
      </c>
      <c r="B3410" t="s">
        <v>5194</v>
      </c>
      <c r="C3410" s="94"/>
    </row>
    <row r="3411" spans="1:3" customFormat="1" x14ac:dyDescent="0.25">
      <c r="A3411">
        <v>103410</v>
      </c>
      <c r="B3411" t="s">
        <v>11452</v>
      </c>
      <c r="C3411" s="94"/>
    </row>
    <row r="3412" spans="1:3" customFormat="1" x14ac:dyDescent="0.25">
      <c r="A3412">
        <v>103411</v>
      </c>
      <c r="B3412" t="s">
        <v>5195</v>
      </c>
      <c r="C3412" s="94"/>
    </row>
    <row r="3413" spans="1:3" customFormat="1" x14ac:dyDescent="0.25">
      <c r="A3413">
        <v>103412</v>
      </c>
      <c r="B3413" t="s">
        <v>5196</v>
      </c>
      <c r="C3413" s="94"/>
    </row>
    <row r="3414" spans="1:3" customFormat="1" x14ac:dyDescent="0.25">
      <c r="A3414">
        <v>103413</v>
      </c>
      <c r="B3414" t="s">
        <v>5197</v>
      </c>
      <c r="C3414" s="94"/>
    </row>
    <row r="3415" spans="1:3" customFormat="1" x14ac:dyDescent="0.25">
      <c r="A3415">
        <v>103414</v>
      </c>
      <c r="B3415" t="s">
        <v>5198</v>
      </c>
      <c r="C3415" s="94"/>
    </row>
    <row r="3416" spans="1:3" customFormat="1" x14ac:dyDescent="0.25">
      <c r="A3416">
        <v>103415</v>
      </c>
      <c r="B3416" t="s">
        <v>5199</v>
      </c>
      <c r="C3416" s="94"/>
    </row>
    <row r="3417" spans="1:3" customFormat="1" x14ac:dyDescent="0.25">
      <c r="A3417">
        <v>103416</v>
      </c>
      <c r="B3417" t="s">
        <v>7077</v>
      </c>
      <c r="C3417" s="94"/>
    </row>
    <row r="3418" spans="1:3" customFormat="1" x14ac:dyDescent="0.25">
      <c r="A3418">
        <v>103417</v>
      </c>
      <c r="B3418" t="s">
        <v>5200</v>
      </c>
      <c r="C3418" s="94"/>
    </row>
    <row r="3419" spans="1:3" customFormat="1" x14ac:dyDescent="0.25">
      <c r="A3419">
        <v>103418</v>
      </c>
      <c r="B3419" t="s">
        <v>5201</v>
      </c>
      <c r="C3419" s="94"/>
    </row>
    <row r="3420" spans="1:3" customFormat="1" x14ac:dyDescent="0.25">
      <c r="A3420">
        <v>103419</v>
      </c>
      <c r="B3420" t="s">
        <v>5202</v>
      </c>
      <c r="C3420" s="94"/>
    </row>
    <row r="3421" spans="1:3" customFormat="1" x14ac:dyDescent="0.25">
      <c r="A3421">
        <v>103420</v>
      </c>
      <c r="B3421" t="s">
        <v>5203</v>
      </c>
      <c r="C3421" s="94"/>
    </row>
    <row r="3422" spans="1:3" customFormat="1" x14ac:dyDescent="0.25">
      <c r="A3422">
        <v>103421</v>
      </c>
      <c r="B3422" t="s">
        <v>11453</v>
      </c>
      <c r="C3422" s="94"/>
    </row>
    <row r="3423" spans="1:3" customFormat="1" x14ac:dyDescent="0.25">
      <c r="A3423">
        <v>103422</v>
      </c>
      <c r="B3423" t="s">
        <v>5204</v>
      </c>
      <c r="C3423" s="94"/>
    </row>
    <row r="3424" spans="1:3" customFormat="1" x14ac:dyDescent="0.25">
      <c r="A3424">
        <v>103423</v>
      </c>
      <c r="B3424" t="s">
        <v>5205</v>
      </c>
      <c r="C3424" s="94"/>
    </row>
    <row r="3425" spans="1:3" customFormat="1" x14ac:dyDescent="0.25">
      <c r="A3425">
        <v>103424</v>
      </c>
      <c r="B3425" t="s">
        <v>7078</v>
      </c>
      <c r="C3425" s="94"/>
    </row>
    <row r="3426" spans="1:3" customFormat="1" x14ac:dyDescent="0.25">
      <c r="A3426">
        <v>103425</v>
      </c>
      <c r="B3426" t="s">
        <v>5206</v>
      </c>
      <c r="C3426" s="94"/>
    </row>
    <row r="3427" spans="1:3" customFormat="1" x14ac:dyDescent="0.25">
      <c r="A3427">
        <v>103426</v>
      </c>
      <c r="B3427" t="s">
        <v>5207</v>
      </c>
      <c r="C3427" s="94"/>
    </row>
    <row r="3428" spans="1:3" customFormat="1" x14ac:dyDescent="0.25">
      <c r="A3428">
        <v>103427</v>
      </c>
      <c r="B3428" t="s">
        <v>5208</v>
      </c>
      <c r="C3428" s="94"/>
    </row>
    <row r="3429" spans="1:3" customFormat="1" x14ac:dyDescent="0.25">
      <c r="A3429">
        <v>103428</v>
      </c>
      <c r="B3429" t="s">
        <v>5209</v>
      </c>
      <c r="C3429" s="94"/>
    </row>
    <row r="3430" spans="1:3" customFormat="1" x14ac:dyDescent="0.25">
      <c r="A3430">
        <v>103429</v>
      </c>
      <c r="B3430" t="s">
        <v>5210</v>
      </c>
      <c r="C3430" s="94"/>
    </row>
    <row r="3431" spans="1:3" customFormat="1" x14ac:dyDescent="0.25">
      <c r="A3431">
        <v>103430</v>
      </c>
      <c r="B3431" t="s">
        <v>5211</v>
      </c>
      <c r="C3431" s="94"/>
    </row>
    <row r="3432" spans="1:3" customFormat="1" x14ac:dyDescent="0.25">
      <c r="A3432">
        <v>103431</v>
      </c>
      <c r="B3432" t="s">
        <v>5212</v>
      </c>
      <c r="C3432" s="94"/>
    </row>
    <row r="3433" spans="1:3" customFormat="1" x14ac:dyDescent="0.25">
      <c r="A3433">
        <v>103432</v>
      </c>
      <c r="B3433" t="s">
        <v>5213</v>
      </c>
      <c r="C3433" s="94"/>
    </row>
    <row r="3434" spans="1:3" customFormat="1" x14ac:dyDescent="0.25">
      <c r="A3434">
        <v>103433</v>
      </c>
      <c r="B3434" t="s">
        <v>5214</v>
      </c>
      <c r="C3434" s="94"/>
    </row>
    <row r="3435" spans="1:3" customFormat="1" x14ac:dyDescent="0.25">
      <c r="A3435">
        <v>103434</v>
      </c>
      <c r="B3435" t="s">
        <v>11454</v>
      </c>
      <c r="C3435" s="94"/>
    </row>
    <row r="3436" spans="1:3" customFormat="1" x14ac:dyDescent="0.25">
      <c r="A3436">
        <v>103435</v>
      </c>
      <c r="B3436" t="s">
        <v>5215</v>
      </c>
      <c r="C3436" s="94"/>
    </row>
    <row r="3437" spans="1:3" customFormat="1" x14ac:dyDescent="0.25">
      <c r="A3437">
        <v>103436</v>
      </c>
      <c r="B3437" t="s">
        <v>5216</v>
      </c>
      <c r="C3437" s="94"/>
    </row>
    <row r="3438" spans="1:3" customFormat="1" x14ac:dyDescent="0.25">
      <c r="A3438">
        <v>103437</v>
      </c>
      <c r="B3438" t="s">
        <v>11455</v>
      </c>
      <c r="C3438" s="94"/>
    </row>
    <row r="3439" spans="1:3" customFormat="1" x14ac:dyDescent="0.25">
      <c r="A3439">
        <v>103438</v>
      </c>
      <c r="B3439" t="s">
        <v>5217</v>
      </c>
      <c r="C3439" s="94"/>
    </row>
    <row r="3440" spans="1:3" customFormat="1" x14ac:dyDescent="0.25">
      <c r="A3440">
        <v>103439</v>
      </c>
      <c r="B3440" t="s">
        <v>5218</v>
      </c>
      <c r="C3440" s="94"/>
    </row>
    <row r="3441" spans="1:3" customFormat="1" x14ac:dyDescent="0.25">
      <c r="A3441">
        <v>103440</v>
      </c>
      <c r="B3441" t="s">
        <v>7580</v>
      </c>
      <c r="C3441" s="94"/>
    </row>
    <row r="3442" spans="1:3" customFormat="1" x14ac:dyDescent="0.25">
      <c r="A3442">
        <v>103441</v>
      </c>
      <c r="B3442" t="s">
        <v>5219</v>
      </c>
      <c r="C3442" s="94"/>
    </row>
    <row r="3443" spans="1:3" customFormat="1" x14ac:dyDescent="0.25">
      <c r="A3443">
        <v>103442</v>
      </c>
      <c r="B3443" t="s">
        <v>11456</v>
      </c>
      <c r="C3443" s="94"/>
    </row>
    <row r="3444" spans="1:3" customFormat="1" x14ac:dyDescent="0.25">
      <c r="A3444">
        <v>103443</v>
      </c>
      <c r="B3444" t="s">
        <v>5220</v>
      </c>
      <c r="C3444" s="94"/>
    </row>
    <row r="3445" spans="1:3" customFormat="1" x14ac:dyDescent="0.25">
      <c r="A3445">
        <v>103444</v>
      </c>
      <c r="B3445" t="s">
        <v>5221</v>
      </c>
      <c r="C3445" s="94"/>
    </row>
    <row r="3446" spans="1:3" customFormat="1" x14ac:dyDescent="0.25">
      <c r="A3446">
        <v>103445</v>
      </c>
      <c r="B3446" t="s">
        <v>5222</v>
      </c>
      <c r="C3446" s="94"/>
    </row>
    <row r="3447" spans="1:3" customFormat="1" x14ac:dyDescent="0.25">
      <c r="A3447">
        <v>103446</v>
      </c>
      <c r="B3447" t="s">
        <v>5223</v>
      </c>
      <c r="C3447" s="94"/>
    </row>
    <row r="3448" spans="1:3" customFormat="1" x14ac:dyDescent="0.25">
      <c r="A3448">
        <v>103447</v>
      </c>
      <c r="B3448" t="s">
        <v>5224</v>
      </c>
      <c r="C3448" s="94"/>
    </row>
    <row r="3449" spans="1:3" customFormat="1" x14ac:dyDescent="0.25">
      <c r="A3449">
        <v>103448</v>
      </c>
      <c r="B3449" t="s">
        <v>5225</v>
      </c>
      <c r="C3449" s="94"/>
    </row>
    <row r="3450" spans="1:3" customFormat="1" x14ac:dyDescent="0.25">
      <c r="A3450">
        <v>103449</v>
      </c>
      <c r="B3450" t="s">
        <v>5226</v>
      </c>
      <c r="C3450" s="94"/>
    </row>
    <row r="3451" spans="1:3" customFormat="1" x14ac:dyDescent="0.25">
      <c r="A3451">
        <v>103450</v>
      </c>
      <c r="B3451" t="s">
        <v>11457</v>
      </c>
      <c r="C3451" s="94"/>
    </row>
    <row r="3452" spans="1:3" customFormat="1" x14ac:dyDescent="0.25">
      <c r="A3452">
        <v>103451</v>
      </c>
      <c r="B3452" t="s">
        <v>5227</v>
      </c>
      <c r="C3452" s="94"/>
    </row>
    <row r="3453" spans="1:3" customFormat="1" x14ac:dyDescent="0.25">
      <c r="A3453">
        <v>103452</v>
      </c>
      <c r="B3453" t="s">
        <v>11458</v>
      </c>
      <c r="C3453" s="94"/>
    </row>
    <row r="3454" spans="1:3" customFormat="1" x14ac:dyDescent="0.25">
      <c r="A3454">
        <v>103453</v>
      </c>
      <c r="B3454" t="s">
        <v>5228</v>
      </c>
      <c r="C3454" s="94"/>
    </row>
    <row r="3455" spans="1:3" customFormat="1" x14ac:dyDescent="0.25">
      <c r="A3455">
        <v>103454</v>
      </c>
      <c r="B3455" t="s">
        <v>5229</v>
      </c>
      <c r="C3455" s="94"/>
    </row>
    <row r="3456" spans="1:3" customFormat="1" x14ac:dyDescent="0.25">
      <c r="A3456">
        <v>103455</v>
      </c>
      <c r="B3456" t="s">
        <v>5230</v>
      </c>
      <c r="C3456" s="94"/>
    </row>
    <row r="3457" spans="1:3" customFormat="1" x14ac:dyDescent="0.25">
      <c r="A3457">
        <v>103456</v>
      </c>
      <c r="B3457" t="s">
        <v>5231</v>
      </c>
      <c r="C3457" s="94"/>
    </row>
    <row r="3458" spans="1:3" customFormat="1" x14ac:dyDescent="0.25">
      <c r="A3458">
        <v>103457</v>
      </c>
      <c r="B3458" t="s">
        <v>5232</v>
      </c>
      <c r="C3458" s="94"/>
    </row>
    <row r="3459" spans="1:3" customFormat="1" x14ac:dyDescent="0.25">
      <c r="A3459">
        <v>103458</v>
      </c>
      <c r="B3459" t="s">
        <v>11459</v>
      </c>
      <c r="C3459" s="94"/>
    </row>
    <row r="3460" spans="1:3" customFormat="1" x14ac:dyDescent="0.25">
      <c r="A3460">
        <v>103459</v>
      </c>
      <c r="B3460" t="s">
        <v>5233</v>
      </c>
      <c r="C3460" s="94"/>
    </row>
    <row r="3461" spans="1:3" customFormat="1" x14ac:dyDescent="0.25">
      <c r="A3461">
        <v>103460</v>
      </c>
      <c r="B3461" t="s">
        <v>5234</v>
      </c>
      <c r="C3461" s="94"/>
    </row>
    <row r="3462" spans="1:3" customFormat="1" x14ac:dyDescent="0.25">
      <c r="A3462">
        <v>103461</v>
      </c>
      <c r="B3462" t="s">
        <v>5236</v>
      </c>
      <c r="C3462" s="94"/>
    </row>
    <row r="3463" spans="1:3" customFormat="1" x14ac:dyDescent="0.25">
      <c r="A3463">
        <v>103462</v>
      </c>
      <c r="B3463" t="s">
        <v>5239</v>
      </c>
      <c r="C3463" s="94"/>
    </row>
    <row r="3464" spans="1:3" customFormat="1" x14ac:dyDescent="0.25">
      <c r="A3464">
        <v>103463</v>
      </c>
      <c r="B3464" t="s">
        <v>5237</v>
      </c>
      <c r="C3464" s="94"/>
    </row>
    <row r="3465" spans="1:3" customFormat="1" x14ac:dyDescent="0.25">
      <c r="A3465">
        <v>103464</v>
      </c>
      <c r="B3465" t="s">
        <v>5238</v>
      </c>
      <c r="C3465" s="94"/>
    </row>
    <row r="3466" spans="1:3" customFormat="1" x14ac:dyDescent="0.25">
      <c r="A3466">
        <v>103465</v>
      </c>
      <c r="B3466" t="s">
        <v>5240</v>
      </c>
      <c r="C3466" s="94"/>
    </row>
    <row r="3467" spans="1:3" customFormat="1" x14ac:dyDescent="0.25">
      <c r="A3467">
        <v>103466</v>
      </c>
      <c r="B3467" t="s">
        <v>5241</v>
      </c>
      <c r="C3467" s="94"/>
    </row>
    <row r="3468" spans="1:3" customFormat="1" x14ac:dyDescent="0.25">
      <c r="A3468">
        <v>103467</v>
      </c>
      <c r="B3468" t="s">
        <v>5242</v>
      </c>
      <c r="C3468" s="94"/>
    </row>
    <row r="3469" spans="1:3" customFormat="1" x14ac:dyDescent="0.25">
      <c r="A3469">
        <v>103468</v>
      </c>
      <c r="B3469" t="s">
        <v>11460</v>
      </c>
      <c r="C3469" s="94"/>
    </row>
    <row r="3470" spans="1:3" customFormat="1" x14ac:dyDescent="0.25">
      <c r="A3470">
        <v>103469</v>
      </c>
      <c r="B3470" t="s">
        <v>5235</v>
      </c>
      <c r="C3470" s="94"/>
    </row>
    <row r="3471" spans="1:3" customFormat="1" x14ac:dyDescent="0.25">
      <c r="A3471">
        <v>103470</v>
      </c>
      <c r="B3471" t="s">
        <v>5243</v>
      </c>
      <c r="C3471" s="94"/>
    </row>
    <row r="3472" spans="1:3" customFormat="1" x14ac:dyDescent="0.25">
      <c r="A3472">
        <v>103471</v>
      </c>
      <c r="B3472" t="s">
        <v>7079</v>
      </c>
      <c r="C3472" s="94"/>
    </row>
    <row r="3473" spans="1:3" customFormat="1" x14ac:dyDescent="0.25">
      <c r="A3473">
        <v>103472</v>
      </c>
      <c r="B3473" t="s">
        <v>5244</v>
      </c>
      <c r="C3473" s="94"/>
    </row>
    <row r="3474" spans="1:3" customFormat="1" x14ac:dyDescent="0.25">
      <c r="A3474">
        <v>103473</v>
      </c>
      <c r="B3474" t="s">
        <v>11461</v>
      </c>
      <c r="C3474" s="94"/>
    </row>
    <row r="3475" spans="1:3" customFormat="1" x14ac:dyDescent="0.25">
      <c r="A3475">
        <v>103474</v>
      </c>
      <c r="B3475" t="s">
        <v>5246</v>
      </c>
      <c r="C3475" s="94"/>
    </row>
    <row r="3476" spans="1:3" customFormat="1" x14ac:dyDescent="0.25">
      <c r="A3476">
        <v>103475</v>
      </c>
      <c r="B3476" t="s">
        <v>5245</v>
      </c>
      <c r="C3476" s="94"/>
    </row>
    <row r="3477" spans="1:3" customFormat="1" x14ac:dyDescent="0.25">
      <c r="A3477">
        <v>103476</v>
      </c>
      <c r="B3477" t="s">
        <v>5247</v>
      </c>
      <c r="C3477" s="94"/>
    </row>
    <row r="3478" spans="1:3" customFormat="1" x14ac:dyDescent="0.25">
      <c r="A3478">
        <v>103477</v>
      </c>
      <c r="B3478" t="s">
        <v>11462</v>
      </c>
      <c r="C3478" s="94"/>
    </row>
    <row r="3479" spans="1:3" customFormat="1" x14ac:dyDescent="0.25">
      <c r="A3479">
        <v>103478</v>
      </c>
      <c r="B3479" t="s">
        <v>5248</v>
      </c>
      <c r="C3479" s="94"/>
    </row>
    <row r="3480" spans="1:3" customFormat="1" x14ac:dyDescent="0.25">
      <c r="A3480">
        <v>103479</v>
      </c>
      <c r="B3480" t="s">
        <v>5249</v>
      </c>
      <c r="C3480" s="94"/>
    </row>
    <row r="3481" spans="1:3" customFormat="1" x14ac:dyDescent="0.25">
      <c r="A3481">
        <v>103480</v>
      </c>
      <c r="B3481" t="s">
        <v>5250</v>
      </c>
      <c r="C3481" s="94"/>
    </row>
    <row r="3482" spans="1:3" customFormat="1" x14ac:dyDescent="0.25">
      <c r="A3482">
        <v>103481</v>
      </c>
      <c r="B3482" t="s">
        <v>11463</v>
      </c>
      <c r="C3482" s="94"/>
    </row>
    <row r="3483" spans="1:3" customFormat="1" x14ac:dyDescent="0.25">
      <c r="A3483">
        <v>103482</v>
      </c>
      <c r="B3483" t="s">
        <v>5251</v>
      </c>
      <c r="C3483" s="94"/>
    </row>
    <row r="3484" spans="1:3" customFormat="1" x14ac:dyDescent="0.25">
      <c r="A3484">
        <v>103483</v>
      </c>
      <c r="B3484" t="s">
        <v>7080</v>
      </c>
      <c r="C3484" s="94"/>
    </row>
    <row r="3485" spans="1:3" customFormat="1" x14ac:dyDescent="0.25">
      <c r="A3485">
        <v>103484</v>
      </c>
      <c r="B3485" t="s">
        <v>5252</v>
      </c>
      <c r="C3485" s="94"/>
    </row>
    <row r="3486" spans="1:3" customFormat="1" x14ac:dyDescent="0.25">
      <c r="A3486">
        <v>103485</v>
      </c>
      <c r="B3486" t="s">
        <v>11464</v>
      </c>
      <c r="C3486" s="94"/>
    </row>
    <row r="3487" spans="1:3" customFormat="1" x14ac:dyDescent="0.25">
      <c r="A3487">
        <v>103486</v>
      </c>
      <c r="B3487" t="s">
        <v>5253</v>
      </c>
      <c r="C3487" s="94"/>
    </row>
    <row r="3488" spans="1:3" customFormat="1" x14ac:dyDescent="0.25">
      <c r="A3488">
        <v>103487</v>
      </c>
      <c r="B3488" t="s">
        <v>5254</v>
      </c>
      <c r="C3488" s="94"/>
    </row>
    <row r="3489" spans="1:3" customFormat="1" x14ac:dyDescent="0.25">
      <c r="A3489">
        <v>103488</v>
      </c>
      <c r="B3489" t="s">
        <v>5255</v>
      </c>
      <c r="C3489" s="94"/>
    </row>
    <row r="3490" spans="1:3" customFormat="1" x14ac:dyDescent="0.25">
      <c r="A3490">
        <v>103489</v>
      </c>
      <c r="B3490" t="s">
        <v>5256</v>
      </c>
      <c r="C3490" s="94"/>
    </row>
    <row r="3491" spans="1:3" customFormat="1" x14ac:dyDescent="0.25">
      <c r="A3491">
        <v>103490</v>
      </c>
      <c r="B3491" t="s">
        <v>5257</v>
      </c>
      <c r="C3491" s="94"/>
    </row>
    <row r="3492" spans="1:3" customFormat="1" x14ac:dyDescent="0.25">
      <c r="A3492">
        <v>103491</v>
      </c>
      <c r="B3492" t="s">
        <v>5258</v>
      </c>
      <c r="C3492" s="94"/>
    </row>
    <row r="3493" spans="1:3" customFormat="1" x14ac:dyDescent="0.25">
      <c r="A3493">
        <v>103492</v>
      </c>
      <c r="B3493" t="s">
        <v>5259</v>
      </c>
      <c r="C3493" s="94"/>
    </row>
    <row r="3494" spans="1:3" customFormat="1" x14ac:dyDescent="0.25">
      <c r="A3494">
        <v>103493</v>
      </c>
      <c r="B3494" t="s">
        <v>5260</v>
      </c>
      <c r="C3494" s="94"/>
    </row>
    <row r="3495" spans="1:3" customFormat="1" x14ac:dyDescent="0.25">
      <c r="A3495">
        <v>103494</v>
      </c>
      <c r="B3495" t="s">
        <v>5261</v>
      </c>
      <c r="C3495" s="94"/>
    </row>
    <row r="3496" spans="1:3" customFormat="1" x14ac:dyDescent="0.25">
      <c r="A3496">
        <v>103495</v>
      </c>
      <c r="B3496" t="s">
        <v>5262</v>
      </c>
      <c r="C3496" s="94"/>
    </row>
    <row r="3497" spans="1:3" customFormat="1" x14ac:dyDescent="0.25">
      <c r="A3497">
        <v>103496</v>
      </c>
      <c r="B3497" t="s">
        <v>7081</v>
      </c>
      <c r="C3497" s="94"/>
    </row>
    <row r="3498" spans="1:3" customFormat="1" x14ac:dyDescent="0.25">
      <c r="A3498">
        <v>103497</v>
      </c>
      <c r="B3498" t="s">
        <v>7082</v>
      </c>
      <c r="C3498" s="94"/>
    </row>
    <row r="3499" spans="1:3" customFormat="1" x14ac:dyDescent="0.25">
      <c r="A3499">
        <v>103498</v>
      </c>
      <c r="B3499" t="s">
        <v>7083</v>
      </c>
      <c r="C3499" s="94"/>
    </row>
    <row r="3500" spans="1:3" customFormat="1" x14ac:dyDescent="0.25">
      <c r="A3500">
        <v>103499</v>
      </c>
      <c r="B3500" t="s">
        <v>7084</v>
      </c>
      <c r="C3500" s="94"/>
    </row>
    <row r="3501" spans="1:3" customFormat="1" x14ac:dyDescent="0.25">
      <c r="A3501">
        <v>103500</v>
      </c>
      <c r="B3501" t="s">
        <v>5263</v>
      </c>
      <c r="C3501" s="94"/>
    </row>
    <row r="3502" spans="1:3" customFormat="1" x14ac:dyDescent="0.25">
      <c r="A3502">
        <v>103501</v>
      </c>
      <c r="B3502" t="s">
        <v>5264</v>
      </c>
      <c r="C3502" s="94"/>
    </row>
    <row r="3503" spans="1:3" customFormat="1" x14ac:dyDescent="0.25">
      <c r="A3503">
        <v>103502</v>
      </c>
      <c r="B3503" t="s">
        <v>5265</v>
      </c>
      <c r="C3503" s="94"/>
    </row>
    <row r="3504" spans="1:3" customFormat="1" x14ac:dyDescent="0.25">
      <c r="A3504">
        <v>103503</v>
      </c>
      <c r="B3504" t="s">
        <v>5266</v>
      </c>
      <c r="C3504" s="94"/>
    </row>
    <row r="3505" spans="1:3" customFormat="1" x14ac:dyDescent="0.25">
      <c r="A3505">
        <v>103504</v>
      </c>
      <c r="B3505" t="s">
        <v>5269</v>
      </c>
      <c r="C3505" s="94"/>
    </row>
    <row r="3506" spans="1:3" customFormat="1" x14ac:dyDescent="0.25">
      <c r="A3506">
        <v>103505</v>
      </c>
      <c r="B3506" t="s">
        <v>5267</v>
      </c>
      <c r="C3506" s="94"/>
    </row>
    <row r="3507" spans="1:3" customFormat="1" x14ac:dyDescent="0.25">
      <c r="A3507">
        <v>103506</v>
      </c>
      <c r="B3507" t="s">
        <v>5268</v>
      </c>
      <c r="C3507" s="94"/>
    </row>
    <row r="3508" spans="1:3" customFormat="1" x14ac:dyDescent="0.25">
      <c r="A3508">
        <v>103507</v>
      </c>
      <c r="B3508" t="s">
        <v>5270</v>
      </c>
      <c r="C3508" s="94"/>
    </row>
    <row r="3509" spans="1:3" customFormat="1" x14ac:dyDescent="0.25">
      <c r="A3509">
        <v>103508</v>
      </c>
      <c r="B3509" t="s">
        <v>5271</v>
      </c>
      <c r="C3509" s="94"/>
    </row>
    <row r="3510" spans="1:3" customFormat="1" x14ac:dyDescent="0.25">
      <c r="A3510">
        <v>103509</v>
      </c>
      <c r="B3510" t="s">
        <v>5272</v>
      </c>
      <c r="C3510" s="94"/>
    </row>
    <row r="3511" spans="1:3" customFormat="1" x14ac:dyDescent="0.25">
      <c r="A3511">
        <v>103510</v>
      </c>
      <c r="B3511" t="s">
        <v>5273</v>
      </c>
      <c r="C3511" s="94"/>
    </row>
    <row r="3512" spans="1:3" customFormat="1" x14ac:dyDescent="0.25">
      <c r="A3512">
        <v>103511</v>
      </c>
      <c r="B3512" t="s">
        <v>4987</v>
      </c>
      <c r="C3512" s="94"/>
    </row>
    <row r="3513" spans="1:3" customFormat="1" x14ac:dyDescent="0.25">
      <c r="A3513">
        <v>103512</v>
      </c>
      <c r="B3513" t="s">
        <v>7065</v>
      </c>
      <c r="C3513" s="94"/>
    </row>
    <row r="3514" spans="1:3" customFormat="1" x14ac:dyDescent="0.25">
      <c r="A3514">
        <v>103513</v>
      </c>
      <c r="B3514" t="s">
        <v>11465</v>
      </c>
      <c r="C3514" s="94"/>
    </row>
    <row r="3515" spans="1:3" customFormat="1" x14ac:dyDescent="0.25">
      <c r="A3515">
        <v>103514</v>
      </c>
      <c r="B3515" t="s">
        <v>11466</v>
      </c>
      <c r="C3515" s="94"/>
    </row>
    <row r="3516" spans="1:3" customFormat="1" x14ac:dyDescent="0.25">
      <c r="A3516">
        <v>103515</v>
      </c>
      <c r="B3516" t="s">
        <v>11467</v>
      </c>
      <c r="C3516" s="94"/>
    </row>
    <row r="3517" spans="1:3" customFormat="1" x14ac:dyDescent="0.25">
      <c r="A3517">
        <v>103516</v>
      </c>
      <c r="B3517" t="s">
        <v>11468</v>
      </c>
      <c r="C3517" s="94"/>
    </row>
    <row r="3518" spans="1:3" customFormat="1" x14ac:dyDescent="0.25">
      <c r="A3518">
        <v>103517</v>
      </c>
      <c r="B3518" t="s">
        <v>11469</v>
      </c>
      <c r="C3518" s="94"/>
    </row>
    <row r="3519" spans="1:3" customFormat="1" x14ac:dyDescent="0.25">
      <c r="A3519">
        <v>103518</v>
      </c>
      <c r="B3519" t="s">
        <v>5061</v>
      </c>
      <c r="C3519" s="94"/>
    </row>
    <row r="3520" spans="1:3" customFormat="1" x14ac:dyDescent="0.25">
      <c r="A3520">
        <v>103519</v>
      </c>
      <c r="B3520" t="s">
        <v>5067</v>
      </c>
      <c r="C3520" s="94"/>
    </row>
    <row r="3521" spans="1:3" customFormat="1" x14ac:dyDescent="0.25">
      <c r="A3521">
        <v>103520</v>
      </c>
      <c r="B3521" t="s">
        <v>11470</v>
      </c>
      <c r="C3521" s="94"/>
    </row>
    <row r="3522" spans="1:3" customFormat="1" x14ac:dyDescent="0.25">
      <c r="A3522">
        <v>103521</v>
      </c>
      <c r="B3522" t="s">
        <v>11471</v>
      </c>
      <c r="C3522" s="94"/>
    </row>
    <row r="3523" spans="1:3" customFormat="1" x14ac:dyDescent="0.25">
      <c r="A3523">
        <v>103522</v>
      </c>
      <c r="B3523" t="s">
        <v>11472</v>
      </c>
      <c r="C3523" s="94"/>
    </row>
    <row r="3524" spans="1:3" customFormat="1" x14ac:dyDescent="0.25">
      <c r="A3524">
        <v>103523</v>
      </c>
      <c r="B3524" t="s">
        <v>5274</v>
      </c>
      <c r="C3524" s="94"/>
    </row>
    <row r="3525" spans="1:3" customFormat="1" x14ac:dyDescent="0.25">
      <c r="A3525">
        <v>103524</v>
      </c>
      <c r="B3525" t="s">
        <v>5275</v>
      </c>
      <c r="C3525" s="94"/>
    </row>
    <row r="3526" spans="1:3" customFormat="1" x14ac:dyDescent="0.25">
      <c r="A3526">
        <v>103525</v>
      </c>
      <c r="B3526" t="s">
        <v>5276</v>
      </c>
      <c r="C3526" s="94"/>
    </row>
    <row r="3527" spans="1:3" customFormat="1" x14ac:dyDescent="0.25">
      <c r="A3527">
        <v>103526</v>
      </c>
      <c r="B3527" t="s">
        <v>5277</v>
      </c>
      <c r="C3527" s="94"/>
    </row>
    <row r="3528" spans="1:3" customFormat="1" x14ac:dyDescent="0.25">
      <c r="A3528">
        <v>103527</v>
      </c>
      <c r="B3528" t="s">
        <v>5278</v>
      </c>
      <c r="C3528" s="94"/>
    </row>
    <row r="3529" spans="1:3" customFormat="1" x14ac:dyDescent="0.25">
      <c r="A3529">
        <v>103528</v>
      </c>
      <c r="B3529" t="s">
        <v>5279</v>
      </c>
      <c r="C3529" s="94"/>
    </row>
    <row r="3530" spans="1:3" customFormat="1" x14ac:dyDescent="0.25">
      <c r="A3530">
        <v>103529</v>
      </c>
      <c r="B3530" t="s">
        <v>5280</v>
      </c>
      <c r="C3530" s="94"/>
    </row>
    <row r="3531" spans="1:3" customFormat="1" x14ac:dyDescent="0.25">
      <c r="A3531">
        <v>103530</v>
      </c>
      <c r="B3531" t="s">
        <v>5281</v>
      </c>
      <c r="C3531" s="94"/>
    </row>
    <row r="3532" spans="1:3" customFormat="1" x14ac:dyDescent="0.25">
      <c r="A3532">
        <v>103531</v>
      </c>
      <c r="B3532" t="s">
        <v>5282</v>
      </c>
      <c r="C3532" s="94"/>
    </row>
    <row r="3533" spans="1:3" customFormat="1" x14ac:dyDescent="0.25">
      <c r="A3533">
        <v>103532</v>
      </c>
      <c r="B3533" t="s">
        <v>5283</v>
      </c>
      <c r="C3533" s="94"/>
    </row>
    <row r="3534" spans="1:3" customFormat="1" x14ac:dyDescent="0.25">
      <c r="A3534">
        <v>103533</v>
      </c>
      <c r="B3534" t="s">
        <v>5285</v>
      </c>
      <c r="C3534" s="94"/>
    </row>
    <row r="3535" spans="1:3" customFormat="1" x14ac:dyDescent="0.25">
      <c r="A3535">
        <v>103534</v>
      </c>
      <c r="B3535" t="s">
        <v>5284</v>
      </c>
      <c r="C3535" s="94"/>
    </row>
    <row r="3536" spans="1:3" customFormat="1" x14ac:dyDescent="0.25">
      <c r="A3536">
        <v>103535</v>
      </c>
      <c r="B3536" t="s">
        <v>5286</v>
      </c>
      <c r="C3536" s="94"/>
    </row>
    <row r="3537" spans="1:3" customFormat="1" x14ac:dyDescent="0.25">
      <c r="A3537">
        <v>103536</v>
      </c>
      <c r="B3537" t="s">
        <v>5287</v>
      </c>
      <c r="C3537" s="94"/>
    </row>
    <row r="3538" spans="1:3" customFormat="1" x14ac:dyDescent="0.25">
      <c r="A3538">
        <v>103537</v>
      </c>
      <c r="B3538" t="s">
        <v>5288</v>
      </c>
      <c r="C3538" s="94"/>
    </row>
    <row r="3539" spans="1:3" customFormat="1" x14ac:dyDescent="0.25">
      <c r="A3539">
        <v>103538</v>
      </c>
      <c r="B3539" t="s">
        <v>5289</v>
      </c>
      <c r="C3539" s="94"/>
    </row>
    <row r="3540" spans="1:3" customFormat="1" x14ac:dyDescent="0.25">
      <c r="A3540">
        <v>103539</v>
      </c>
      <c r="B3540" t="s">
        <v>5290</v>
      </c>
      <c r="C3540" s="94"/>
    </row>
    <row r="3541" spans="1:3" customFormat="1" x14ac:dyDescent="0.25">
      <c r="A3541">
        <v>103540</v>
      </c>
      <c r="B3541" t="s">
        <v>5292</v>
      </c>
      <c r="C3541" s="94"/>
    </row>
    <row r="3542" spans="1:3" customFormat="1" x14ac:dyDescent="0.25">
      <c r="A3542">
        <v>103541</v>
      </c>
      <c r="B3542" t="s">
        <v>5291</v>
      </c>
      <c r="C3542" s="94"/>
    </row>
    <row r="3543" spans="1:3" customFormat="1" x14ac:dyDescent="0.25">
      <c r="A3543">
        <v>103542</v>
      </c>
      <c r="B3543" t="s">
        <v>5293</v>
      </c>
      <c r="C3543" s="94"/>
    </row>
    <row r="3544" spans="1:3" customFormat="1" x14ac:dyDescent="0.25">
      <c r="A3544">
        <v>103543</v>
      </c>
      <c r="B3544" t="s">
        <v>5294</v>
      </c>
      <c r="C3544" s="94"/>
    </row>
    <row r="3545" spans="1:3" customFormat="1" x14ac:dyDescent="0.25">
      <c r="A3545">
        <v>103544</v>
      </c>
      <c r="B3545" t="s">
        <v>5295</v>
      </c>
      <c r="C3545" s="94"/>
    </row>
    <row r="3546" spans="1:3" customFormat="1" x14ac:dyDescent="0.25">
      <c r="A3546">
        <v>103545</v>
      </c>
      <c r="B3546" t="s">
        <v>5296</v>
      </c>
      <c r="C3546" s="94"/>
    </row>
    <row r="3547" spans="1:3" customFormat="1" x14ac:dyDescent="0.25">
      <c r="A3547">
        <v>103546</v>
      </c>
      <c r="B3547" t="s">
        <v>5297</v>
      </c>
      <c r="C3547" s="94"/>
    </row>
    <row r="3548" spans="1:3" customFormat="1" x14ac:dyDescent="0.25">
      <c r="A3548">
        <v>103547</v>
      </c>
      <c r="B3548" t="s">
        <v>5298</v>
      </c>
      <c r="C3548" s="94"/>
    </row>
    <row r="3549" spans="1:3" customFormat="1" x14ac:dyDescent="0.25">
      <c r="A3549">
        <v>103548</v>
      </c>
      <c r="B3549" t="s">
        <v>5299</v>
      </c>
      <c r="C3549" s="94"/>
    </row>
    <row r="3550" spans="1:3" customFormat="1" x14ac:dyDescent="0.25">
      <c r="A3550">
        <v>103549</v>
      </c>
      <c r="B3550" t="s">
        <v>11473</v>
      </c>
      <c r="C3550" s="94"/>
    </row>
    <row r="3551" spans="1:3" customFormat="1" x14ac:dyDescent="0.25">
      <c r="A3551">
        <v>103550</v>
      </c>
      <c r="B3551" t="s">
        <v>11474</v>
      </c>
      <c r="C3551" s="94"/>
    </row>
    <row r="3552" spans="1:3" customFormat="1" x14ac:dyDescent="0.25">
      <c r="A3552">
        <v>103551</v>
      </c>
      <c r="B3552" t="s">
        <v>11475</v>
      </c>
      <c r="C3552" s="94"/>
    </row>
    <row r="3553" spans="1:3" customFormat="1" x14ac:dyDescent="0.25">
      <c r="A3553">
        <v>103552</v>
      </c>
      <c r="B3553" t="s">
        <v>5300</v>
      </c>
      <c r="C3553" s="94"/>
    </row>
    <row r="3554" spans="1:3" customFormat="1" x14ac:dyDescent="0.25">
      <c r="A3554">
        <v>103553</v>
      </c>
      <c r="B3554" t="s">
        <v>5301</v>
      </c>
      <c r="C3554" s="94"/>
    </row>
    <row r="3555" spans="1:3" customFormat="1" x14ac:dyDescent="0.25">
      <c r="A3555">
        <v>103554</v>
      </c>
      <c r="B3555" t="s">
        <v>5302</v>
      </c>
      <c r="C3555" s="94"/>
    </row>
    <row r="3556" spans="1:3" customFormat="1" x14ac:dyDescent="0.25">
      <c r="A3556">
        <v>103555</v>
      </c>
      <c r="B3556" t="s">
        <v>5303</v>
      </c>
      <c r="C3556" s="94"/>
    </row>
    <row r="3557" spans="1:3" customFormat="1" x14ac:dyDescent="0.25">
      <c r="A3557">
        <v>103556</v>
      </c>
      <c r="B3557" t="s">
        <v>5304</v>
      </c>
      <c r="C3557" s="94"/>
    </row>
    <row r="3558" spans="1:3" customFormat="1" x14ac:dyDescent="0.25">
      <c r="A3558">
        <v>103557</v>
      </c>
      <c r="B3558" t="s">
        <v>5305</v>
      </c>
      <c r="C3558" s="94"/>
    </row>
    <row r="3559" spans="1:3" customFormat="1" x14ac:dyDescent="0.25">
      <c r="A3559">
        <v>103558</v>
      </c>
      <c r="B3559" t="s">
        <v>5306</v>
      </c>
      <c r="C3559" s="94"/>
    </row>
    <row r="3560" spans="1:3" customFormat="1" x14ac:dyDescent="0.25">
      <c r="A3560">
        <v>103559</v>
      </c>
      <c r="B3560" t="s">
        <v>5307</v>
      </c>
      <c r="C3560" s="94"/>
    </row>
    <row r="3561" spans="1:3" customFormat="1" x14ac:dyDescent="0.25">
      <c r="A3561">
        <v>103560</v>
      </c>
      <c r="B3561" t="s">
        <v>7085</v>
      </c>
      <c r="C3561" s="94"/>
    </row>
    <row r="3562" spans="1:3" customFormat="1" x14ac:dyDescent="0.25">
      <c r="A3562">
        <v>103561</v>
      </c>
      <c r="B3562" t="s">
        <v>5308</v>
      </c>
      <c r="C3562" s="94"/>
    </row>
    <row r="3563" spans="1:3" customFormat="1" x14ac:dyDescent="0.25">
      <c r="A3563">
        <v>103562</v>
      </c>
      <c r="B3563" t="s">
        <v>5309</v>
      </c>
      <c r="C3563" s="94"/>
    </row>
    <row r="3564" spans="1:3" customFormat="1" x14ac:dyDescent="0.25">
      <c r="A3564">
        <v>103563</v>
      </c>
      <c r="B3564" t="s">
        <v>5310</v>
      </c>
      <c r="C3564" s="94"/>
    </row>
    <row r="3565" spans="1:3" customFormat="1" x14ac:dyDescent="0.25">
      <c r="A3565">
        <v>103564</v>
      </c>
      <c r="B3565" t="s">
        <v>5311</v>
      </c>
      <c r="C3565" s="94"/>
    </row>
    <row r="3566" spans="1:3" customFormat="1" x14ac:dyDescent="0.25">
      <c r="A3566">
        <v>103565</v>
      </c>
      <c r="B3566" t="s">
        <v>5312</v>
      </c>
      <c r="C3566" s="94"/>
    </row>
    <row r="3567" spans="1:3" customFormat="1" x14ac:dyDescent="0.25">
      <c r="A3567">
        <v>103566</v>
      </c>
      <c r="B3567" t="s">
        <v>5313</v>
      </c>
      <c r="C3567" s="94"/>
    </row>
    <row r="3568" spans="1:3" customFormat="1" x14ac:dyDescent="0.25">
      <c r="A3568">
        <v>103567</v>
      </c>
      <c r="B3568" t="s">
        <v>5314</v>
      </c>
      <c r="C3568" s="94"/>
    </row>
    <row r="3569" spans="1:3" customFormat="1" x14ac:dyDescent="0.25">
      <c r="A3569">
        <v>103568</v>
      </c>
      <c r="B3569" t="s">
        <v>5315</v>
      </c>
      <c r="C3569" s="94"/>
    </row>
    <row r="3570" spans="1:3" customFormat="1" x14ac:dyDescent="0.25">
      <c r="A3570">
        <v>103569</v>
      </c>
      <c r="B3570" t="s">
        <v>5316</v>
      </c>
      <c r="C3570" s="94"/>
    </row>
    <row r="3571" spans="1:3" customFormat="1" x14ac:dyDescent="0.25">
      <c r="A3571">
        <v>103570</v>
      </c>
      <c r="B3571" t="s">
        <v>5317</v>
      </c>
      <c r="C3571" s="94"/>
    </row>
    <row r="3572" spans="1:3" customFormat="1" x14ac:dyDescent="0.25">
      <c r="A3572">
        <v>103571</v>
      </c>
      <c r="B3572" t="s">
        <v>5318</v>
      </c>
      <c r="C3572" s="94"/>
    </row>
    <row r="3573" spans="1:3" customFormat="1" x14ac:dyDescent="0.25">
      <c r="A3573">
        <v>103572</v>
      </c>
      <c r="B3573" t="s">
        <v>5319</v>
      </c>
      <c r="C3573" s="94"/>
    </row>
    <row r="3574" spans="1:3" customFormat="1" x14ac:dyDescent="0.25">
      <c r="A3574">
        <v>103573</v>
      </c>
      <c r="B3574" t="s">
        <v>5320</v>
      </c>
      <c r="C3574" s="94"/>
    </row>
    <row r="3575" spans="1:3" customFormat="1" x14ac:dyDescent="0.25">
      <c r="A3575">
        <v>103574</v>
      </c>
      <c r="B3575" t="s">
        <v>5321</v>
      </c>
      <c r="C3575" s="94"/>
    </row>
    <row r="3576" spans="1:3" customFormat="1" x14ac:dyDescent="0.25">
      <c r="A3576">
        <v>103575</v>
      </c>
      <c r="B3576" t="s">
        <v>5322</v>
      </c>
      <c r="C3576" s="94"/>
    </row>
    <row r="3577" spans="1:3" customFormat="1" x14ac:dyDescent="0.25">
      <c r="A3577">
        <v>103576</v>
      </c>
      <c r="B3577" t="s">
        <v>5323</v>
      </c>
      <c r="C3577" s="94"/>
    </row>
    <row r="3578" spans="1:3" customFormat="1" x14ac:dyDescent="0.25">
      <c r="A3578">
        <v>103577</v>
      </c>
      <c r="B3578" t="s">
        <v>5324</v>
      </c>
      <c r="C3578" s="94"/>
    </row>
    <row r="3579" spans="1:3" customFormat="1" x14ac:dyDescent="0.25">
      <c r="A3579">
        <v>103578</v>
      </c>
      <c r="B3579" t="s">
        <v>5325</v>
      </c>
      <c r="C3579" s="94"/>
    </row>
    <row r="3580" spans="1:3" customFormat="1" x14ac:dyDescent="0.25">
      <c r="A3580">
        <v>103579</v>
      </c>
      <c r="B3580" t="s">
        <v>5326</v>
      </c>
      <c r="C3580" s="94"/>
    </row>
    <row r="3581" spans="1:3" customFormat="1" x14ac:dyDescent="0.25">
      <c r="A3581">
        <v>103580</v>
      </c>
      <c r="B3581" t="s">
        <v>5327</v>
      </c>
      <c r="C3581" s="94"/>
    </row>
    <row r="3582" spans="1:3" customFormat="1" x14ac:dyDescent="0.25">
      <c r="A3582">
        <v>103581</v>
      </c>
      <c r="B3582" t="s">
        <v>5328</v>
      </c>
      <c r="C3582" s="94"/>
    </row>
    <row r="3583" spans="1:3" customFormat="1" x14ac:dyDescent="0.25">
      <c r="A3583">
        <v>103582</v>
      </c>
      <c r="B3583" t="s">
        <v>5329</v>
      </c>
      <c r="C3583" s="94"/>
    </row>
    <row r="3584" spans="1:3" customFormat="1" x14ac:dyDescent="0.25">
      <c r="A3584">
        <v>103583</v>
      </c>
      <c r="B3584" t="s">
        <v>5331</v>
      </c>
      <c r="C3584" s="94"/>
    </row>
    <row r="3585" spans="1:3" customFormat="1" x14ac:dyDescent="0.25">
      <c r="A3585">
        <v>103584</v>
      </c>
      <c r="B3585" t="s">
        <v>5332</v>
      </c>
      <c r="C3585" s="94"/>
    </row>
    <row r="3586" spans="1:3" customFormat="1" x14ac:dyDescent="0.25">
      <c r="A3586">
        <v>103585</v>
      </c>
      <c r="B3586" t="s">
        <v>5333</v>
      </c>
      <c r="C3586" s="94"/>
    </row>
    <row r="3587" spans="1:3" customFormat="1" x14ac:dyDescent="0.25">
      <c r="A3587">
        <v>103586</v>
      </c>
      <c r="B3587" t="s">
        <v>5334</v>
      </c>
      <c r="C3587" s="94"/>
    </row>
    <row r="3588" spans="1:3" customFormat="1" x14ac:dyDescent="0.25">
      <c r="A3588">
        <v>103587</v>
      </c>
      <c r="B3588" t="s">
        <v>11476</v>
      </c>
      <c r="C3588" s="94"/>
    </row>
    <row r="3589" spans="1:3" customFormat="1" x14ac:dyDescent="0.25">
      <c r="A3589">
        <v>103588</v>
      </c>
      <c r="B3589" t="s">
        <v>11477</v>
      </c>
      <c r="C3589" s="94"/>
    </row>
    <row r="3590" spans="1:3" customFormat="1" x14ac:dyDescent="0.25">
      <c r="A3590">
        <v>103589</v>
      </c>
      <c r="B3590" t="s">
        <v>5330</v>
      </c>
      <c r="C3590" s="94"/>
    </row>
    <row r="3591" spans="1:3" customFormat="1" x14ac:dyDescent="0.25">
      <c r="A3591">
        <v>103590</v>
      </c>
      <c r="B3591" t="s">
        <v>11478</v>
      </c>
      <c r="C3591" s="94"/>
    </row>
    <row r="3592" spans="1:3" customFormat="1" x14ac:dyDescent="0.25">
      <c r="A3592">
        <v>103591</v>
      </c>
      <c r="B3592" t="s">
        <v>11479</v>
      </c>
      <c r="C3592" s="94"/>
    </row>
    <row r="3593" spans="1:3" customFormat="1" x14ac:dyDescent="0.25">
      <c r="A3593">
        <v>103592</v>
      </c>
      <c r="B3593" t="s">
        <v>5335</v>
      </c>
      <c r="C3593" s="94"/>
    </row>
    <row r="3594" spans="1:3" customFormat="1" x14ac:dyDescent="0.25">
      <c r="A3594">
        <v>103593</v>
      </c>
      <c r="B3594" t="s">
        <v>5336</v>
      </c>
      <c r="C3594" s="94"/>
    </row>
    <row r="3595" spans="1:3" customFormat="1" x14ac:dyDescent="0.25">
      <c r="A3595">
        <v>103594</v>
      </c>
      <c r="B3595" t="s">
        <v>5337</v>
      </c>
      <c r="C3595" s="94"/>
    </row>
    <row r="3596" spans="1:3" customFormat="1" x14ac:dyDescent="0.25">
      <c r="A3596">
        <v>103595</v>
      </c>
      <c r="B3596" t="s">
        <v>5338</v>
      </c>
      <c r="C3596" s="94"/>
    </row>
    <row r="3597" spans="1:3" customFormat="1" x14ac:dyDescent="0.25">
      <c r="A3597">
        <v>103596</v>
      </c>
      <c r="B3597" t="s">
        <v>5339</v>
      </c>
      <c r="C3597" s="94"/>
    </row>
    <row r="3598" spans="1:3" customFormat="1" x14ac:dyDescent="0.25">
      <c r="A3598">
        <v>103597</v>
      </c>
      <c r="B3598" t="s">
        <v>11480</v>
      </c>
      <c r="C3598" s="94"/>
    </row>
    <row r="3599" spans="1:3" customFormat="1" x14ac:dyDescent="0.25">
      <c r="A3599">
        <v>103598</v>
      </c>
      <c r="B3599" t="s">
        <v>5340</v>
      </c>
      <c r="C3599" s="94"/>
    </row>
    <row r="3600" spans="1:3" customFormat="1" x14ac:dyDescent="0.25">
      <c r="A3600">
        <v>103599</v>
      </c>
      <c r="B3600" t="s">
        <v>5341</v>
      </c>
      <c r="C3600" s="94"/>
    </row>
    <row r="3601" spans="1:3" customFormat="1" x14ac:dyDescent="0.25">
      <c r="A3601">
        <v>103600</v>
      </c>
      <c r="B3601" t="s">
        <v>5342</v>
      </c>
      <c r="C3601" s="94"/>
    </row>
    <row r="3602" spans="1:3" customFormat="1" x14ac:dyDescent="0.25">
      <c r="A3602">
        <v>103601</v>
      </c>
      <c r="B3602" t="s">
        <v>11481</v>
      </c>
      <c r="C3602" s="94"/>
    </row>
    <row r="3603" spans="1:3" customFormat="1" x14ac:dyDescent="0.25">
      <c r="A3603">
        <v>103602</v>
      </c>
      <c r="B3603" t="s">
        <v>5343</v>
      </c>
      <c r="C3603" s="94"/>
    </row>
    <row r="3604" spans="1:3" customFormat="1" x14ac:dyDescent="0.25">
      <c r="A3604">
        <v>103603</v>
      </c>
      <c r="B3604" t="s">
        <v>5344</v>
      </c>
      <c r="C3604" s="94"/>
    </row>
    <row r="3605" spans="1:3" customFormat="1" x14ac:dyDescent="0.25">
      <c r="A3605">
        <v>103604</v>
      </c>
      <c r="B3605" t="s">
        <v>5345</v>
      </c>
      <c r="C3605" s="94"/>
    </row>
    <row r="3606" spans="1:3" customFormat="1" x14ac:dyDescent="0.25">
      <c r="A3606">
        <v>103605</v>
      </c>
      <c r="B3606" t="s">
        <v>5346</v>
      </c>
      <c r="C3606" s="94"/>
    </row>
    <row r="3607" spans="1:3" customFormat="1" x14ac:dyDescent="0.25">
      <c r="A3607">
        <v>103606</v>
      </c>
      <c r="B3607" t="s">
        <v>5347</v>
      </c>
      <c r="C3607" s="94"/>
    </row>
    <row r="3608" spans="1:3" customFormat="1" x14ac:dyDescent="0.25">
      <c r="A3608">
        <v>103607</v>
      </c>
      <c r="B3608" t="s">
        <v>5348</v>
      </c>
      <c r="C3608" s="94"/>
    </row>
    <row r="3609" spans="1:3" customFormat="1" x14ac:dyDescent="0.25">
      <c r="A3609">
        <v>103608</v>
      </c>
      <c r="B3609" t="s">
        <v>5349</v>
      </c>
      <c r="C3609" s="94"/>
    </row>
    <row r="3610" spans="1:3" customFormat="1" x14ac:dyDescent="0.25">
      <c r="A3610">
        <v>103609</v>
      </c>
      <c r="B3610" t="s">
        <v>5350</v>
      </c>
      <c r="C3610" s="94"/>
    </row>
    <row r="3611" spans="1:3" customFormat="1" x14ac:dyDescent="0.25">
      <c r="A3611">
        <v>103610</v>
      </c>
      <c r="B3611" t="s">
        <v>5351</v>
      </c>
      <c r="C3611" s="94"/>
    </row>
    <row r="3612" spans="1:3" customFormat="1" x14ac:dyDescent="0.25">
      <c r="A3612">
        <v>103611</v>
      </c>
      <c r="B3612" t="s">
        <v>5352</v>
      </c>
      <c r="C3612" s="94"/>
    </row>
    <row r="3613" spans="1:3" customFormat="1" x14ac:dyDescent="0.25">
      <c r="A3613">
        <v>103612</v>
      </c>
      <c r="B3613" t="s">
        <v>5353</v>
      </c>
      <c r="C3613" s="94"/>
    </row>
    <row r="3614" spans="1:3" customFormat="1" x14ac:dyDescent="0.25">
      <c r="A3614">
        <v>103613</v>
      </c>
      <c r="B3614" t="s">
        <v>5354</v>
      </c>
      <c r="C3614" s="94"/>
    </row>
    <row r="3615" spans="1:3" customFormat="1" x14ac:dyDescent="0.25">
      <c r="A3615">
        <v>103614</v>
      </c>
      <c r="B3615" t="s">
        <v>5355</v>
      </c>
      <c r="C3615" s="94"/>
    </row>
    <row r="3616" spans="1:3" customFormat="1" x14ac:dyDescent="0.25">
      <c r="A3616">
        <v>103615</v>
      </c>
      <c r="B3616" t="s">
        <v>11482</v>
      </c>
      <c r="C3616" s="94"/>
    </row>
    <row r="3617" spans="1:3" customFormat="1" x14ac:dyDescent="0.25">
      <c r="A3617">
        <v>103616</v>
      </c>
      <c r="B3617" t="s">
        <v>7086</v>
      </c>
      <c r="C3617" s="94"/>
    </row>
    <row r="3618" spans="1:3" customFormat="1" x14ac:dyDescent="0.25">
      <c r="A3618">
        <v>103617</v>
      </c>
      <c r="B3618" t="s">
        <v>5356</v>
      </c>
      <c r="C3618" s="94"/>
    </row>
    <row r="3619" spans="1:3" customFormat="1" x14ac:dyDescent="0.25">
      <c r="A3619">
        <v>103618</v>
      </c>
      <c r="B3619" t="s">
        <v>5357</v>
      </c>
      <c r="C3619" s="94"/>
    </row>
    <row r="3620" spans="1:3" customFormat="1" x14ac:dyDescent="0.25">
      <c r="A3620">
        <v>103619</v>
      </c>
      <c r="B3620" t="s">
        <v>5358</v>
      </c>
      <c r="C3620" s="94"/>
    </row>
    <row r="3621" spans="1:3" customFormat="1" x14ac:dyDescent="0.25">
      <c r="A3621">
        <v>103620</v>
      </c>
      <c r="B3621" t="s">
        <v>11483</v>
      </c>
      <c r="C3621" s="94"/>
    </row>
    <row r="3622" spans="1:3" customFormat="1" x14ac:dyDescent="0.25">
      <c r="A3622">
        <v>103621</v>
      </c>
      <c r="B3622" t="s">
        <v>5359</v>
      </c>
      <c r="C3622" s="94"/>
    </row>
    <row r="3623" spans="1:3" customFormat="1" x14ac:dyDescent="0.25">
      <c r="A3623">
        <v>103622</v>
      </c>
      <c r="B3623" t="s">
        <v>5360</v>
      </c>
      <c r="C3623" s="94"/>
    </row>
    <row r="3624" spans="1:3" customFormat="1" x14ac:dyDescent="0.25">
      <c r="A3624">
        <v>103623</v>
      </c>
      <c r="B3624" t="s">
        <v>5361</v>
      </c>
      <c r="C3624" s="94"/>
    </row>
    <row r="3625" spans="1:3" customFormat="1" x14ac:dyDescent="0.25">
      <c r="A3625">
        <v>103624</v>
      </c>
      <c r="B3625" t="s">
        <v>5362</v>
      </c>
      <c r="C3625" s="94"/>
    </row>
    <row r="3626" spans="1:3" customFormat="1" x14ac:dyDescent="0.25">
      <c r="A3626">
        <v>103625</v>
      </c>
      <c r="B3626" t="s">
        <v>5363</v>
      </c>
      <c r="C3626" s="94"/>
    </row>
    <row r="3627" spans="1:3" customFormat="1" x14ac:dyDescent="0.25">
      <c r="A3627">
        <v>103626</v>
      </c>
      <c r="B3627" t="s">
        <v>5364</v>
      </c>
      <c r="C3627" s="94"/>
    </row>
    <row r="3628" spans="1:3" customFormat="1" x14ac:dyDescent="0.25">
      <c r="A3628">
        <v>103627</v>
      </c>
      <c r="B3628" t="s">
        <v>11484</v>
      </c>
      <c r="C3628" s="94"/>
    </row>
    <row r="3629" spans="1:3" customFormat="1" x14ac:dyDescent="0.25">
      <c r="A3629">
        <v>103628</v>
      </c>
      <c r="B3629" t="s">
        <v>5365</v>
      </c>
      <c r="C3629" s="94"/>
    </row>
    <row r="3630" spans="1:3" customFormat="1" x14ac:dyDescent="0.25">
      <c r="A3630">
        <v>103629</v>
      </c>
      <c r="B3630" t="s">
        <v>5366</v>
      </c>
      <c r="C3630" s="94"/>
    </row>
    <row r="3631" spans="1:3" customFormat="1" x14ac:dyDescent="0.25">
      <c r="A3631">
        <v>103630</v>
      </c>
      <c r="B3631" t="s">
        <v>11485</v>
      </c>
      <c r="C3631" s="94"/>
    </row>
    <row r="3632" spans="1:3" customFormat="1" x14ac:dyDescent="0.25">
      <c r="A3632">
        <v>103631</v>
      </c>
      <c r="B3632" t="s">
        <v>5367</v>
      </c>
      <c r="C3632" s="94"/>
    </row>
    <row r="3633" spans="1:3" customFormat="1" x14ac:dyDescent="0.25">
      <c r="A3633">
        <v>103632</v>
      </c>
      <c r="B3633" t="s">
        <v>5368</v>
      </c>
      <c r="C3633" s="94"/>
    </row>
    <row r="3634" spans="1:3" customFormat="1" x14ac:dyDescent="0.25">
      <c r="A3634">
        <v>103633</v>
      </c>
      <c r="B3634" t="s">
        <v>5369</v>
      </c>
      <c r="C3634" s="94"/>
    </row>
    <row r="3635" spans="1:3" customFormat="1" x14ac:dyDescent="0.25">
      <c r="A3635">
        <v>103634</v>
      </c>
      <c r="B3635" t="s">
        <v>5370</v>
      </c>
      <c r="C3635" s="94"/>
    </row>
    <row r="3636" spans="1:3" customFormat="1" x14ac:dyDescent="0.25">
      <c r="A3636">
        <v>103635</v>
      </c>
      <c r="B3636" t="s">
        <v>5371</v>
      </c>
      <c r="C3636" s="94"/>
    </row>
    <row r="3637" spans="1:3" customFormat="1" x14ac:dyDescent="0.25">
      <c r="A3637">
        <v>103636</v>
      </c>
      <c r="B3637" t="s">
        <v>5372</v>
      </c>
      <c r="C3637" s="94"/>
    </row>
    <row r="3638" spans="1:3" customFormat="1" x14ac:dyDescent="0.25">
      <c r="A3638">
        <v>103637</v>
      </c>
      <c r="B3638" t="s">
        <v>5373</v>
      </c>
      <c r="C3638" s="94"/>
    </row>
    <row r="3639" spans="1:3" customFormat="1" x14ac:dyDescent="0.25">
      <c r="A3639">
        <v>103638</v>
      </c>
      <c r="B3639" t="s">
        <v>5374</v>
      </c>
      <c r="C3639" s="94"/>
    </row>
    <row r="3640" spans="1:3" customFormat="1" x14ac:dyDescent="0.25">
      <c r="A3640">
        <v>103639</v>
      </c>
      <c r="B3640" t="s">
        <v>5375</v>
      </c>
      <c r="C3640" s="94"/>
    </row>
    <row r="3641" spans="1:3" customFormat="1" x14ac:dyDescent="0.25">
      <c r="A3641">
        <v>103640</v>
      </c>
      <c r="B3641" t="s">
        <v>5376</v>
      </c>
      <c r="C3641" s="94"/>
    </row>
    <row r="3642" spans="1:3" customFormat="1" x14ac:dyDescent="0.25">
      <c r="A3642">
        <v>103641</v>
      </c>
      <c r="B3642" t="s">
        <v>5377</v>
      </c>
      <c r="C3642" s="94"/>
    </row>
    <row r="3643" spans="1:3" customFormat="1" x14ac:dyDescent="0.25">
      <c r="A3643">
        <v>103642</v>
      </c>
      <c r="B3643" t="s">
        <v>5378</v>
      </c>
      <c r="C3643" s="94"/>
    </row>
    <row r="3644" spans="1:3" customFormat="1" x14ac:dyDescent="0.25">
      <c r="A3644">
        <v>103643</v>
      </c>
      <c r="B3644" t="s">
        <v>5379</v>
      </c>
      <c r="C3644" s="94"/>
    </row>
    <row r="3645" spans="1:3" customFormat="1" x14ac:dyDescent="0.25">
      <c r="A3645">
        <v>103644</v>
      </c>
      <c r="B3645" t="s">
        <v>5380</v>
      </c>
      <c r="C3645" s="94"/>
    </row>
    <row r="3646" spans="1:3" customFormat="1" x14ac:dyDescent="0.25">
      <c r="A3646">
        <v>103645</v>
      </c>
      <c r="B3646" t="s">
        <v>5381</v>
      </c>
      <c r="C3646" s="94"/>
    </row>
    <row r="3647" spans="1:3" customFormat="1" x14ac:dyDescent="0.25">
      <c r="A3647">
        <v>103646</v>
      </c>
      <c r="B3647" t="s">
        <v>11486</v>
      </c>
      <c r="C3647" s="94"/>
    </row>
    <row r="3648" spans="1:3" customFormat="1" x14ac:dyDescent="0.25">
      <c r="A3648">
        <v>103647</v>
      </c>
      <c r="B3648" t="s">
        <v>5382</v>
      </c>
      <c r="C3648" s="94"/>
    </row>
    <row r="3649" spans="1:3" customFormat="1" x14ac:dyDescent="0.25">
      <c r="A3649">
        <v>103648</v>
      </c>
      <c r="B3649" t="s">
        <v>5383</v>
      </c>
      <c r="C3649" s="94"/>
    </row>
    <row r="3650" spans="1:3" customFormat="1" x14ac:dyDescent="0.25">
      <c r="A3650">
        <v>103649</v>
      </c>
      <c r="B3650" t="s">
        <v>5384</v>
      </c>
      <c r="C3650" s="94"/>
    </row>
    <row r="3651" spans="1:3" customFormat="1" x14ac:dyDescent="0.25">
      <c r="A3651">
        <v>103650</v>
      </c>
      <c r="B3651" t="s">
        <v>5385</v>
      </c>
      <c r="C3651" s="94"/>
    </row>
    <row r="3652" spans="1:3" customFormat="1" x14ac:dyDescent="0.25">
      <c r="A3652">
        <v>103651</v>
      </c>
      <c r="B3652" t="s">
        <v>5386</v>
      </c>
      <c r="C3652" s="94"/>
    </row>
    <row r="3653" spans="1:3" customFormat="1" x14ac:dyDescent="0.25">
      <c r="A3653">
        <v>103652</v>
      </c>
      <c r="B3653" t="s">
        <v>5387</v>
      </c>
      <c r="C3653" s="94"/>
    </row>
    <row r="3654" spans="1:3" customFormat="1" x14ac:dyDescent="0.25">
      <c r="A3654">
        <v>103653</v>
      </c>
      <c r="B3654" t="s">
        <v>5388</v>
      </c>
      <c r="C3654" s="94"/>
    </row>
    <row r="3655" spans="1:3" customFormat="1" x14ac:dyDescent="0.25">
      <c r="A3655">
        <v>103654</v>
      </c>
      <c r="B3655" t="s">
        <v>5389</v>
      </c>
      <c r="C3655" s="94"/>
    </row>
    <row r="3656" spans="1:3" customFormat="1" x14ac:dyDescent="0.25">
      <c r="A3656">
        <v>103655</v>
      </c>
      <c r="B3656" t="s">
        <v>5390</v>
      </c>
      <c r="C3656" s="94"/>
    </row>
    <row r="3657" spans="1:3" customFormat="1" x14ac:dyDescent="0.25">
      <c r="A3657">
        <v>103656</v>
      </c>
      <c r="B3657" t="s">
        <v>5391</v>
      </c>
      <c r="C3657" s="94"/>
    </row>
    <row r="3658" spans="1:3" customFormat="1" x14ac:dyDescent="0.25">
      <c r="A3658">
        <v>103657</v>
      </c>
      <c r="B3658" t="s">
        <v>5392</v>
      </c>
      <c r="C3658" s="94"/>
    </row>
    <row r="3659" spans="1:3" customFormat="1" x14ac:dyDescent="0.25">
      <c r="A3659">
        <v>103658</v>
      </c>
      <c r="B3659" t="s">
        <v>5393</v>
      </c>
      <c r="C3659" s="94"/>
    </row>
    <row r="3660" spans="1:3" customFormat="1" x14ac:dyDescent="0.25">
      <c r="A3660">
        <v>103659</v>
      </c>
      <c r="B3660" t="s">
        <v>5394</v>
      </c>
      <c r="C3660" s="94"/>
    </row>
    <row r="3661" spans="1:3" customFormat="1" x14ac:dyDescent="0.25">
      <c r="A3661">
        <v>103660</v>
      </c>
      <c r="B3661" t="s">
        <v>11487</v>
      </c>
      <c r="C3661" s="94"/>
    </row>
    <row r="3662" spans="1:3" customFormat="1" x14ac:dyDescent="0.25">
      <c r="A3662">
        <v>103661</v>
      </c>
      <c r="B3662" t="s">
        <v>11488</v>
      </c>
      <c r="C3662" s="94"/>
    </row>
    <row r="3663" spans="1:3" customFormat="1" x14ac:dyDescent="0.25">
      <c r="A3663">
        <v>103662</v>
      </c>
      <c r="B3663" t="s">
        <v>5395</v>
      </c>
      <c r="C3663" s="94"/>
    </row>
    <row r="3664" spans="1:3" customFormat="1" x14ac:dyDescent="0.25">
      <c r="A3664">
        <v>103663</v>
      </c>
      <c r="B3664" t="s">
        <v>5396</v>
      </c>
      <c r="C3664" s="94"/>
    </row>
    <row r="3665" spans="1:3" customFormat="1" x14ac:dyDescent="0.25">
      <c r="A3665">
        <v>103664</v>
      </c>
      <c r="B3665" t="s">
        <v>5397</v>
      </c>
      <c r="C3665" s="94"/>
    </row>
    <row r="3666" spans="1:3" customFormat="1" x14ac:dyDescent="0.25">
      <c r="A3666">
        <v>103665</v>
      </c>
      <c r="B3666" t="s">
        <v>5399</v>
      </c>
      <c r="C3666" s="94"/>
    </row>
    <row r="3667" spans="1:3" customFormat="1" x14ac:dyDescent="0.25">
      <c r="A3667">
        <v>103666</v>
      </c>
      <c r="B3667" t="s">
        <v>5400</v>
      </c>
      <c r="C3667" s="94"/>
    </row>
    <row r="3668" spans="1:3" customFormat="1" x14ac:dyDescent="0.25">
      <c r="A3668">
        <v>103667</v>
      </c>
      <c r="B3668" t="s">
        <v>5398</v>
      </c>
      <c r="C3668" s="94"/>
    </row>
    <row r="3669" spans="1:3" customFormat="1" x14ac:dyDescent="0.25">
      <c r="A3669">
        <v>103668</v>
      </c>
      <c r="B3669" t="s">
        <v>5401</v>
      </c>
      <c r="C3669" s="94"/>
    </row>
    <row r="3670" spans="1:3" customFormat="1" x14ac:dyDescent="0.25">
      <c r="A3670">
        <v>103669</v>
      </c>
      <c r="B3670" t="s">
        <v>5402</v>
      </c>
      <c r="C3670" s="94"/>
    </row>
    <row r="3671" spans="1:3" customFormat="1" x14ac:dyDescent="0.25">
      <c r="A3671">
        <v>103670</v>
      </c>
      <c r="B3671" t="s">
        <v>5403</v>
      </c>
      <c r="C3671" s="94"/>
    </row>
    <row r="3672" spans="1:3" customFormat="1" x14ac:dyDescent="0.25">
      <c r="A3672">
        <v>103671</v>
      </c>
      <c r="B3672" t="s">
        <v>5404</v>
      </c>
      <c r="C3672" s="94"/>
    </row>
    <row r="3673" spans="1:3" customFormat="1" x14ac:dyDescent="0.25">
      <c r="A3673">
        <v>103672</v>
      </c>
      <c r="B3673" t="s">
        <v>5405</v>
      </c>
      <c r="C3673" s="94"/>
    </row>
    <row r="3674" spans="1:3" customFormat="1" x14ac:dyDescent="0.25">
      <c r="A3674">
        <v>103673</v>
      </c>
      <c r="B3674" t="s">
        <v>11489</v>
      </c>
      <c r="C3674" s="94"/>
    </row>
    <row r="3675" spans="1:3" customFormat="1" x14ac:dyDescent="0.25">
      <c r="A3675">
        <v>103674</v>
      </c>
      <c r="B3675" t="s">
        <v>11490</v>
      </c>
      <c r="C3675" s="94"/>
    </row>
    <row r="3676" spans="1:3" customFormat="1" x14ac:dyDescent="0.25">
      <c r="A3676">
        <v>103675</v>
      </c>
      <c r="B3676" t="s">
        <v>11491</v>
      </c>
      <c r="C3676" s="94"/>
    </row>
    <row r="3677" spans="1:3" customFormat="1" x14ac:dyDescent="0.25">
      <c r="A3677">
        <v>103676</v>
      </c>
      <c r="B3677" t="s">
        <v>5406</v>
      </c>
      <c r="C3677" s="94"/>
    </row>
    <row r="3678" spans="1:3" customFormat="1" x14ac:dyDescent="0.25">
      <c r="A3678">
        <v>103677</v>
      </c>
      <c r="B3678" t="s">
        <v>5407</v>
      </c>
      <c r="C3678" s="94"/>
    </row>
    <row r="3679" spans="1:3" customFormat="1" x14ac:dyDescent="0.25">
      <c r="A3679">
        <v>103678</v>
      </c>
      <c r="B3679" t="s">
        <v>5408</v>
      </c>
      <c r="C3679" s="94"/>
    </row>
    <row r="3680" spans="1:3" customFormat="1" x14ac:dyDescent="0.25">
      <c r="A3680">
        <v>103679</v>
      </c>
      <c r="B3680" t="s">
        <v>5409</v>
      </c>
      <c r="C3680" s="94"/>
    </row>
    <row r="3681" spans="1:3" customFormat="1" x14ac:dyDescent="0.25">
      <c r="A3681">
        <v>103680</v>
      </c>
      <c r="B3681" t="s">
        <v>11492</v>
      </c>
      <c r="C3681" s="94"/>
    </row>
    <row r="3682" spans="1:3" customFormat="1" x14ac:dyDescent="0.25">
      <c r="A3682">
        <v>103681</v>
      </c>
      <c r="B3682" t="s">
        <v>11493</v>
      </c>
      <c r="C3682" s="94"/>
    </row>
    <row r="3683" spans="1:3" customFormat="1" x14ac:dyDescent="0.25">
      <c r="A3683">
        <v>103682</v>
      </c>
      <c r="B3683" t="s">
        <v>11494</v>
      </c>
      <c r="C3683" s="94"/>
    </row>
    <row r="3684" spans="1:3" customFormat="1" x14ac:dyDescent="0.25">
      <c r="A3684">
        <v>103683</v>
      </c>
      <c r="B3684" t="s">
        <v>5410</v>
      </c>
      <c r="C3684" s="94"/>
    </row>
    <row r="3685" spans="1:3" customFormat="1" x14ac:dyDescent="0.25">
      <c r="A3685">
        <v>103684</v>
      </c>
      <c r="B3685" t="s">
        <v>5411</v>
      </c>
      <c r="C3685" s="94"/>
    </row>
    <row r="3686" spans="1:3" customFormat="1" x14ac:dyDescent="0.25">
      <c r="A3686">
        <v>103685</v>
      </c>
      <c r="B3686" t="s">
        <v>5412</v>
      </c>
      <c r="C3686" s="94"/>
    </row>
    <row r="3687" spans="1:3" customFormat="1" x14ac:dyDescent="0.25">
      <c r="A3687">
        <v>103686</v>
      </c>
      <c r="B3687" t="s">
        <v>5413</v>
      </c>
      <c r="C3687" s="94"/>
    </row>
    <row r="3688" spans="1:3" customFormat="1" x14ac:dyDescent="0.25">
      <c r="A3688">
        <v>103687</v>
      </c>
      <c r="B3688" t="s">
        <v>5414</v>
      </c>
      <c r="C3688" s="94"/>
    </row>
    <row r="3689" spans="1:3" customFormat="1" x14ac:dyDescent="0.25">
      <c r="A3689">
        <v>103688</v>
      </c>
      <c r="B3689" t="s">
        <v>5415</v>
      </c>
      <c r="C3689" s="94"/>
    </row>
    <row r="3690" spans="1:3" customFormat="1" x14ac:dyDescent="0.25">
      <c r="A3690">
        <v>103689</v>
      </c>
      <c r="B3690" t="s">
        <v>5416</v>
      </c>
      <c r="C3690" s="94"/>
    </row>
    <row r="3691" spans="1:3" customFormat="1" x14ac:dyDescent="0.25">
      <c r="A3691">
        <v>103690</v>
      </c>
      <c r="B3691" t="s">
        <v>5417</v>
      </c>
      <c r="C3691" s="94"/>
    </row>
    <row r="3692" spans="1:3" customFormat="1" x14ac:dyDescent="0.25">
      <c r="A3692">
        <v>103691</v>
      </c>
      <c r="B3692" t="s">
        <v>5418</v>
      </c>
      <c r="C3692" s="94"/>
    </row>
    <row r="3693" spans="1:3" customFormat="1" x14ac:dyDescent="0.25">
      <c r="A3693">
        <v>103692</v>
      </c>
      <c r="B3693" t="s">
        <v>5419</v>
      </c>
      <c r="C3693" s="94"/>
    </row>
    <row r="3694" spans="1:3" customFormat="1" x14ac:dyDescent="0.25">
      <c r="A3694">
        <v>103693</v>
      </c>
      <c r="B3694" t="s">
        <v>5420</v>
      </c>
      <c r="C3694" s="94"/>
    </row>
    <row r="3695" spans="1:3" customFormat="1" x14ac:dyDescent="0.25">
      <c r="A3695">
        <v>103694</v>
      </c>
      <c r="B3695" t="s">
        <v>5421</v>
      </c>
      <c r="C3695" s="94"/>
    </row>
    <row r="3696" spans="1:3" customFormat="1" x14ac:dyDescent="0.25">
      <c r="A3696">
        <v>103695</v>
      </c>
      <c r="B3696" t="s">
        <v>5423</v>
      </c>
      <c r="C3696" s="94"/>
    </row>
    <row r="3697" spans="1:3" customFormat="1" x14ac:dyDescent="0.25">
      <c r="A3697">
        <v>103696</v>
      </c>
      <c r="B3697" t="s">
        <v>5424</v>
      </c>
      <c r="C3697" s="94"/>
    </row>
    <row r="3698" spans="1:3" customFormat="1" x14ac:dyDescent="0.25">
      <c r="A3698">
        <v>103697</v>
      </c>
      <c r="B3698" t="s">
        <v>5425</v>
      </c>
      <c r="C3698" s="94"/>
    </row>
    <row r="3699" spans="1:3" customFormat="1" x14ac:dyDescent="0.25">
      <c r="A3699">
        <v>103698</v>
      </c>
      <c r="B3699" t="s">
        <v>11495</v>
      </c>
      <c r="C3699" s="94"/>
    </row>
    <row r="3700" spans="1:3" customFormat="1" x14ac:dyDescent="0.25">
      <c r="A3700">
        <v>103699</v>
      </c>
      <c r="B3700" t="s">
        <v>5422</v>
      </c>
      <c r="C3700" s="94"/>
    </row>
    <row r="3701" spans="1:3" customFormat="1" x14ac:dyDescent="0.25">
      <c r="A3701">
        <v>103700</v>
      </c>
      <c r="B3701" t="s">
        <v>5426</v>
      </c>
      <c r="C3701" s="94"/>
    </row>
    <row r="3702" spans="1:3" customFormat="1" x14ac:dyDescent="0.25">
      <c r="A3702">
        <v>103701</v>
      </c>
      <c r="B3702" t="s">
        <v>11496</v>
      </c>
      <c r="C3702" s="94"/>
    </row>
    <row r="3703" spans="1:3" customFormat="1" x14ac:dyDescent="0.25">
      <c r="A3703">
        <v>103702</v>
      </c>
      <c r="B3703" t="s">
        <v>11497</v>
      </c>
      <c r="C3703" s="94"/>
    </row>
    <row r="3704" spans="1:3" customFormat="1" x14ac:dyDescent="0.25">
      <c r="A3704">
        <v>103703</v>
      </c>
      <c r="B3704" t="s">
        <v>5427</v>
      </c>
      <c r="C3704" s="94"/>
    </row>
    <row r="3705" spans="1:3" customFormat="1" x14ac:dyDescent="0.25">
      <c r="A3705">
        <v>103704</v>
      </c>
      <c r="B3705" t="s">
        <v>5428</v>
      </c>
      <c r="C3705" s="94"/>
    </row>
    <row r="3706" spans="1:3" customFormat="1" x14ac:dyDescent="0.25">
      <c r="A3706">
        <v>103705</v>
      </c>
      <c r="B3706" t="s">
        <v>5429</v>
      </c>
      <c r="C3706" s="94"/>
    </row>
    <row r="3707" spans="1:3" customFormat="1" x14ac:dyDescent="0.25">
      <c r="A3707">
        <v>103706</v>
      </c>
      <c r="B3707" t="s">
        <v>7087</v>
      </c>
      <c r="C3707" s="94"/>
    </row>
    <row r="3708" spans="1:3" customFormat="1" x14ac:dyDescent="0.25">
      <c r="A3708">
        <v>103707</v>
      </c>
      <c r="B3708" t="s">
        <v>5430</v>
      </c>
      <c r="C3708" s="94"/>
    </row>
    <row r="3709" spans="1:3" customFormat="1" x14ac:dyDescent="0.25">
      <c r="A3709">
        <v>103708</v>
      </c>
      <c r="B3709" t="s">
        <v>5431</v>
      </c>
      <c r="C3709" s="94"/>
    </row>
    <row r="3710" spans="1:3" customFormat="1" x14ac:dyDescent="0.25">
      <c r="A3710">
        <v>103709</v>
      </c>
      <c r="B3710" t="s">
        <v>11498</v>
      </c>
      <c r="C3710" s="94"/>
    </row>
    <row r="3711" spans="1:3" customFormat="1" x14ac:dyDescent="0.25">
      <c r="A3711">
        <v>103710</v>
      </c>
      <c r="B3711" t="s">
        <v>11499</v>
      </c>
      <c r="C3711" s="94"/>
    </row>
    <row r="3712" spans="1:3" customFormat="1" x14ac:dyDescent="0.25">
      <c r="A3712">
        <v>103711</v>
      </c>
      <c r="B3712" t="s">
        <v>7088</v>
      </c>
      <c r="C3712" s="94"/>
    </row>
    <row r="3713" spans="1:3" customFormat="1" x14ac:dyDescent="0.25">
      <c r="A3713">
        <v>103712</v>
      </c>
      <c r="B3713" t="s">
        <v>5432</v>
      </c>
      <c r="C3713" s="94"/>
    </row>
    <row r="3714" spans="1:3" customFormat="1" x14ac:dyDescent="0.25">
      <c r="A3714">
        <v>103713</v>
      </c>
      <c r="B3714" t="s">
        <v>5433</v>
      </c>
      <c r="C3714" s="94"/>
    </row>
    <row r="3715" spans="1:3" customFormat="1" x14ac:dyDescent="0.25">
      <c r="A3715">
        <v>103714</v>
      </c>
      <c r="B3715" t="s">
        <v>5434</v>
      </c>
      <c r="C3715" s="94"/>
    </row>
    <row r="3716" spans="1:3" customFormat="1" x14ac:dyDescent="0.25">
      <c r="A3716">
        <v>103715</v>
      </c>
      <c r="B3716" t="s">
        <v>5435</v>
      </c>
      <c r="C3716" s="94"/>
    </row>
    <row r="3717" spans="1:3" customFormat="1" x14ac:dyDescent="0.25">
      <c r="A3717">
        <v>103716</v>
      </c>
      <c r="B3717" t="s">
        <v>11500</v>
      </c>
      <c r="C3717" s="94"/>
    </row>
    <row r="3718" spans="1:3" customFormat="1" x14ac:dyDescent="0.25">
      <c r="A3718">
        <v>103717</v>
      </c>
      <c r="B3718" t="s">
        <v>11501</v>
      </c>
      <c r="C3718" s="94"/>
    </row>
    <row r="3719" spans="1:3" customFormat="1" x14ac:dyDescent="0.25">
      <c r="A3719">
        <v>103718</v>
      </c>
      <c r="B3719" t="s">
        <v>5436</v>
      </c>
      <c r="C3719" s="94"/>
    </row>
    <row r="3720" spans="1:3" customFormat="1" x14ac:dyDescent="0.25">
      <c r="A3720">
        <v>103719</v>
      </c>
      <c r="B3720" t="s">
        <v>5437</v>
      </c>
      <c r="C3720" s="94"/>
    </row>
    <row r="3721" spans="1:3" customFormat="1" x14ac:dyDescent="0.25">
      <c r="A3721">
        <v>103720</v>
      </c>
      <c r="B3721" t="s">
        <v>5438</v>
      </c>
      <c r="C3721" s="94"/>
    </row>
    <row r="3722" spans="1:3" customFormat="1" x14ac:dyDescent="0.25">
      <c r="A3722">
        <v>103721</v>
      </c>
      <c r="B3722" t="s">
        <v>11502</v>
      </c>
      <c r="C3722" s="94"/>
    </row>
    <row r="3723" spans="1:3" customFormat="1" x14ac:dyDescent="0.25">
      <c r="A3723">
        <v>103722</v>
      </c>
      <c r="B3723" t="s">
        <v>11503</v>
      </c>
      <c r="C3723" s="94"/>
    </row>
    <row r="3724" spans="1:3" customFormat="1" x14ac:dyDescent="0.25">
      <c r="A3724">
        <v>103723</v>
      </c>
      <c r="B3724" t="s">
        <v>11504</v>
      </c>
      <c r="C3724" s="94"/>
    </row>
    <row r="3725" spans="1:3" customFormat="1" x14ac:dyDescent="0.25">
      <c r="A3725">
        <v>103724</v>
      </c>
      <c r="B3725" t="s">
        <v>5439</v>
      </c>
      <c r="C3725" s="94"/>
    </row>
    <row r="3726" spans="1:3" customFormat="1" x14ac:dyDescent="0.25">
      <c r="A3726">
        <v>103725</v>
      </c>
      <c r="B3726" t="s">
        <v>5440</v>
      </c>
      <c r="C3726" s="94"/>
    </row>
    <row r="3727" spans="1:3" customFormat="1" x14ac:dyDescent="0.25">
      <c r="A3727">
        <v>103726</v>
      </c>
      <c r="B3727" t="s">
        <v>5441</v>
      </c>
      <c r="C3727" s="94"/>
    </row>
    <row r="3728" spans="1:3" customFormat="1" x14ac:dyDescent="0.25">
      <c r="A3728">
        <v>103727</v>
      </c>
      <c r="B3728" t="s">
        <v>5442</v>
      </c>
      <c r="C3728" s="94"/>
    </row>
    <row r="3729" spans="1:3" customFormat="1" x14ac:dyDescent="0.25">
      <c r="A3729">
        <v>103728</v>
      </c>
      <c r="B3729" t="s">
        <v>11505</v>
      </c>
      <c r="C3729" s="94"/>
    </row>
    <row r="3730" spans="1:3" customFormat="1" x14ac:dyDescent="0.25">
      <c r="A3730">
        <v>103729</v>
      </c>
      <c r="B3730" t="s">
        <v>5443</v>
      </c>
      <c r="C3730" s="94"/>
    </row>
    <row r="3731" spans="1:3" customFormat="1" x14ac:dyDescent="0.25">
      <c r="A3731">
        <v>103730</v>
      </c>
      <c r="B3731" t="s">
        <v>5444</v>
      </c>
      <c r="C3731" s="94"/>
    </row>
    <row r="3732" spans="1:3" customFormat="1" x14ac:dyDescent="0.25">
      <c r="A3732">
        <v>103731</v>
      </c>
      <c r="B3732" t="s">
        <v>5445</v>
      </c>
      <c r="C3732" s="94"/>
    </row>
    <row r="3733" spans="1:3" customFormat="1" x14ac:dyDescent="0.25">
      <c r="A3733">
        <v>103732</v>
      </c>
      <c r="B3733" t="s">
        <v>5446</v>
      </c>
      <c r="C3733" s="94"/>
    </row>
    <row r="3734" spans="1:3" customFormat="1" x14ac:dyDescent="0.25">
      <c r="A3734">
        <v>103733</v>
      </c>
      <c r="B3734" t="s">
        <v>5447</v>
      </c>
      <c r="C3734" s="94"/>
    </row>
    <row r="3735" spans="1:3" customFormat="1" x14ac:dyDescent="0.25">
      <c r="A3735">
        <v>103734</v>
      </c>
      <c r="B3735" t="s">
        <v>5448</v>
      </c>
      <c r="C3735" s="94"/>
    </row>
    <row r="3736" spans="1:3" customFormat="1" x14ac:dyDescent="0.25">
      <c r="A3736">
        <v>103735</v>
      </c>
      <c r="B3736" t="s">
        <v>5449</v>
      </c>
      <c r="C3736" s="94"/>
    </row>
    <row r="3737" spans="1:3" customFormat="1" x14ac:dyDescent="0.25">
      <c r="A3737">
        <v>103736</v>
      </c>
      <c r="B3737" t="s">
        <v>5450</v>
      </c>
      <c r="C3737" s="94"/>
    </row>
    <row r="3738" spans="1:3" customFormat="1" x14ac:dyDescent="0.25">
      <c r="A3738">
        <v>103737</v>
      </c>
      <c r="B3738" t="s">
        <v>5451</v>
      </c>
      <c r="C3738" s="94"/>
    </row>
    <row r="3739" spans="1:3" customFormat="1" x14ac:dyDescent="0.25">
      <c r="A3739">
        <v>103738</v>
      </c>
      <c r="B3739" t="s">
        <v>5452</v>
      </c>
      <c r="C3739" s="94"/>
    </row>
    <row r="3740" spans="1:3" customFormat="1" x14ac:dyDescent="0.25">
      <c r="A3740">
        <v>103739</v>
      </c>
      <c r="B3740" t="s">
        <v>5453</v>
      </c>
      <c r="C3740" s="94"/>
    </row>
    <row r="3741" spans="1:3" customFormat="1" x14ac:dyDescent="0.25">
      <c r="A3741">
        <v>103740</v>
      </c>
      <c r="B3741" t="s">
        <v>5454</v>
      </c>
      <c r="C3741" s="94"/>
    </row>
    <row r="3742" spans="1:3" customFormat="1" x14ac:dyDescent="0.25">
      <c r="A3742">
        <v>103741</v>
      </c>
      <c r="B3742" t="s">
        <v>5455</v>
      </c>
      <c r="C3742" s="94"/>
    </row>
    <row r="3743" spans="1:3" customFormat="1" x14ac:dyDescent="0.25">
      <c r="A3743">
        <v>103742</v>
      </c>
      <c r="B3743" t="s">
        <v>11506</v>
      </c>
      <c r="C3743" s="94"/>
    </row>
    <row r="3744" spans="1:3" customFormat="1" x14ac:dyDescent="0.25">
      <c r="A3744">
        <v>103743</v>
      </c>
      <c r="B3744" t="s">
        <v>11507</v>
      </c>
      <c r="C3744" s="94"/>
    </row>
    <row r="3745" spans="1:3" customFormat="1" x14ac:dyDescent="0.25">
      <c r="A3745">
        <v>103744</v>
      </c>
      <c r="B3745" t="s">
        <v>5456</v>
      </c>
      <c r="C3745" s="94"/>
    </row>
    <row r="3746" spans="1:3" customFormat="1" x14ac:dyDescent="0.25">
      <c r="A3746">
        <v>103745</v>
      </c>
      <c r="B3746" t="s">
        <v>11508</v>
      </c>
      <c r="C3746" s="94"/>
    </row>
    <row r="3747" spans="1:3" customFormat="1" x14ac:dyDescent="0.25">
      <c r="A3747">
        <v>103746</v>
      </c>
      <c r="B3747" t="s">
        <v>5457</v>
      </c>
      <c r="C3747" s="94"/>
    </row>
    <row r="3748" spans="1:3" customFormat="1" x14ac:dyDescent="0.25">
      <c r="A3748">
        <v>103747</v>
      </c>
      <c r="B3748" t="s">
        <v>5458</v>
      </c>
      <c r="C3748" s="94"/>
    </row>
    <row r="3749" spans="1:3" customFormat="1" x14ac:dyDescent="0.25">
      <c r="A3749">
        <v>103748</v>
      </c>
      <c r="B3749" t="s">
        <v>5459</v>
      </c>
      <c r="C3749" s="94"/>
    </row>
    <row r="3750" spans="1:3" customFormat="1" x14ac:dyDescent="0.25">
      <c r="A3750">
        <v>103749</v>
      </c>
      <c r="B3750" t="s">
        <v>5460</v>
      </c>
      <c r="C3750" s="94"/>
    </row>
    <row r="3751" spans="1:3" customFormat="1" x14ac:dyDescent="0.25">
      <c r="A3751">
        <v>103750</v>
      </c>
      <c r="B3751" t="s">
        <v>5461</v>
      </c>
      <c r="C3751" s="94"/>
    </row>
    <row r="3752" spans="1:3" customFormat="1" x14ac:dyDescent="0.25">
      <c r="A3752">
        <v>103751</v>
      </c>
      <c r="B3752" t="s">
        <v>7089</v>
      </c>
      <c r="C3752" s="94"/>
    </row>
    <row r="3753" spans="1:3" customFormat="1" x14ac:dyDescent="0.25">
      <c r="A3753">
        <v>103752</v>
      </c>
      <c r="B3753" t="s">
        <v>5462</v>
      </c>
      <c r="C3753" s="94"/>
    </row>
    <row r="3754" spans="1:3" customFormat="1" x14ac:dyDescent="0.25">
      <c r="A3754">
        <v>103753</v>
      </c>
      <c r="B3754" t="s">
        <v>5463</v>
      </c>
      <c r="C3754" s="94"/>
    </row>
    <row r="3755" spans="1:3" customFormat="1" x14ac:dyDescent="0.25">
      <c r="A3755">
        <v>103754</v>
      </c>
      <c r="B3755" t="s">
        <v>5464</v>
      </c>
      <c r="C3755" s="94"/>
    </row>
    <row r="3756" spans="1:3" customFormat="1" x14ac:dyDescent="0.25">
      <c r="A3756">
        <v>103755</v>
      </c>
      <c r="B3756" t="s">
        <v>5465</v>
      </c>
      <c r="C3756" s="94"/>
    </row>
    <row r="3757" spans="1:3" customFormat="1" x14ac:dyDescent="0.25">
      <c r="A3757">
        <v>103756</v>
      </c>
      <c r="B3757" t="s">
        <v>5466</v>
      </c>
      <c r="C3757" s="94"/>
    </row>
    <row r="3758" spans="1:3" customFormat="1" x14ac:dyDescent="0.25">
      <c r="A3758">
        <v>103757</v>
      </c>
      <c r="B3758" t="s">
        <v>5467</v>
      </c>
      <c r="C3758" s="94"/>
    </row>
    <row r="3759" spans="1:3" customFormat="1" x14ac:dyDescent="0.25">
      <c r="A3759">
        <v>103758</v>
      </c>
      <c r="B3759" t="s">
        <v>11509</v>
      </c>
      <c r="C3759" s="94"/>
    </row>
    <row r="3760" spans="1:3" customFormat="1" x14ac:dyDescent="0.25">
      <c r="A3760">
        <v>103759</v>
      </c>
      <c r="B3760" t="s">
        <v>5468</v>
      </c>
      <c r="C3760" s="94"/>
    </row>
    <row r="3761" spans="1:3" customFormat="1" x14ac:dyDescent="0.25">
      <c r="A3761">
        <v>103760</v>
      </c>
      <c r="B3761" t="s">
        <v>7090</v>
      </c>
      <c r="C3761" s="94"/>
    </row>
    <row r="3762" spans="1:3" customFormat="1" x14ac:dyDescent="0.25">
      <c r="A3762">
        <v>103761</v>
      </c>
      <c r="B3762" t="s">
        <v>5469</v>
      </c>
      <c r="C3762" s="94"/>
    </row>
    <row r="3763" spans="1:3" customFormat="1" x14ac:dyDescent="0.25">
      <c r="A3763">
        <v>103762</v>
      </c>
      <c r="B3763" t="s">
        <v>5470</v>
      </c>
      <c r="C3763" s="94"/>
    </row>
    <row r="3764" spans="1:3" customFormat="1" x14ac:dyDescent="0.25">
      <c r="A3764">
        <v>103763</v>
      </c>
      <c r="B3764" t="s">
        <v>5471</v>
      </c>
      <c r="C3764" s="94"/>
    </row>
    <row r="3765" spans="1:3" customFormat="1" x14ac:dyDescent="0.25">
      <c r="A3765">
        <v>103764</v>
      </c>
      <c r="B3765" t="s">
        <v>5472</v>
      </c>
      <c r="C3765" s="94"/>
    </row>
    <row r="3766" spans="1:3" customFormat="1" x14ac:dyDescent="0.25">
      <c r="A3766">
        <v>103765</v>
      </c>
      <c r="B3766" t="s">
        <v>5473</v>
      </c>
      <c r="C3766" s="94"/>
    </row>
    <row r="3767" spans="1:3" customFormat="1" x14ac:dyDescent="0.25">
      <c r="A3767">
        <v>103766</v>
      </c>
      <c r="B3767" t="s">
        <v>5474</v>
      </c>
      <c r="C3767" s="94"/>
    </row>
    <row r="3768" spans="1:3" customFormat="1" x14ac:dyDescent="0.25">
      <c r="A3768">
        <v>103767</v>
      </c>
      <c r="B3768" t="s">
        <v>5475</v>
      </c>
      <c r="C3768" s="94"/>
    </row>
    <row r="3769" spans="1:3" customFormat="1" x14ac:dyDescent="0.25">
      <c r="A3769">
        <v>103768</v>
      </c>
      <c r="B3769" t="s">
        <v>5476</v>
      </c>
      <c r="C3769" s="94"/>
    </row>
    <row r="3770" spans="1:3" customFormat="1" x14ac:dyDescent="0.25">
      <c r="A3770">
        <v>103769</v>
      </c>
      <c r="B3770" t="s">
        <v>11510</v>
      </c>
      <c r="C3770" s="94"/>
    </row>
    <row r="3771" spans="1:3" customFormat="1" x14ac:dyDescent="0.25">
      <c r="A3771">
        <v>103770</v>
      </c>
      <c r="B3771" t="s">
        <v>11511</v>
      </c>
      <c r="C3771" s="94"/>
    </row>
    <row r="3772" spans="1:3" customFormat="1" x14ac:dyDescent="0.25">
      <c r="A3772">
        <v>103771</v>
      </c>
      <c r="B3772" t="s">
        <v>5477</v>
      </c>
      <c r="C3772" s="94"/>
    </row>
    <row r="3773" spans="1:3" customFormat="1" x14ac:dyDescent="0.25">
      <c r="A3773">
        <v>103772</v>
      </c>
      <c r="B3773" t="s">
        <v>5478</v>
      </c>
      <c r="C3773" s="94"/>
    </row>
    <row r="3774" spans="1:3" customFormat="1" x14ac:dyDescent="0.25">
      <c r="A3774">
        <v>103773</v>
      </c>
      <c r="B3774" t="s">
        <v>5479</v>
      </c>
      <c r="C3774" s="94"/>
    </row>
    <row r="3775" spans="1:3" customFormat="1" x14ac:dyDescent="0.25">
      <c r="A3775">
        <v>103774</v>
      </c>
      <c r="B3775" t="s">
        <v>5480</v>
      </c>
      <c r="C3775" s="94"/>
    </row>
    <row r="3776" spans="1:3" customFormat="1" x14ac:dyDescent="0.25">
      <c r="A3776">
        <v>103775</v>
      </c>
      <c r="B3776" t="s">
        <v>5481</v>
      </c>
      <c r="C3776" s="94"/>
    </row>
    <row r="3777" spans="1:3" customFormat="1" x14ac:dyDescent="0.25">
      <c r="A3777">
        <v>103776</v>
      </c>
      <c r="B3777" t="s">
        <v>5482</v>
      </c>
      <c r="C3777" s="94"/>
    </row>
    <row r="3778" spans="1:3" customFormat="1" x14ac:dyDescent="0.25">
      <c r="A3778">
        <v>103777</v>
      </c>
      <c r="B3778" t="s">
        <v>5483</v>
      </c>
      <c r="C3778" s="94"/>
    </row>
    <row r="3779" spans="1:3" customFormat="1" x14ac:dyDescent="0.25">
      <c r="A3779">
        <v>103778</v>
      </c>
      <c r="B3779" t="s">
        <v>5484</v>
      </c>
      <c r="C3779" s="94"/>
    </row>
    <row r="3780" spans="1:3" customFormat="1" x14ac:dyDescent="0.25">
      <c r="A3780">
        <v>103779</v>
      </c>
      <c r="B3780" t="s">
        <v>7091</v>
      </c>
      <c r="C3780" s="94"/>
    </row>
    <row r="3781" spans="1:3" customFormat="1" x14ac:dyDescent="0.25">
      <c r="A3781">
        <v>103780</v>
      </c>
      <c r="B3781" t="s">
        <v>5485</v>
      </c>
      <c r="C3781" s="94"/>
    </row>
    <row r="3782" spans="1:3" customFormat="1" x14ac:dyDescent="0.25">
      <c r="A3782">
        <v>103781</v>
      </c>
      <c r="B3782" t="s">
        <v>5486</v>
      </c>
      <c r="C3782" s="94"/>
    </row>
    <row r="3783" spans="1:3" customFormat="1" x14ac:dyDescent="0.25">
      <c r="A3783">
        <v>103782</v>
      </c>
      <c r="B3783" t="s">
        <v>5487</v>
      </c>
      <c r="C3783" s="94"/>
    </row>
    <row r="3784" spans="1:3" customFormat="1" x14ac:dyDescent="0.25">
      <c r="A3784">
        <v>103783</v>
      </c>
      <c r="B3784" t="s">
        <v>5488</v>
      </c>
      <c r="C3784" s="94"/>
    </row>
    <row r="3785" spans="1:3" customFormat="1" x14ac:dyDescent="0.25">
      <c r="A3785">
        <v>103784</v>
      </c>
      <c r="B3785" t="s">
        <v>5489</v>
      </c>
      <c r="C3785" s="94"/>
    </row>
    <row r="3786" spans="1:3" customFormat="1" x14ac:dyDescent="0.25">
      <c r="A3786">
        <v>103785</v>
      </c>
      <c r="B3786" t="s">
        <v>5490</v>
      </c>
      <c r="C3786" s="94"/>
    </row>
    <row r="3787" spans="1:3" customFormat="1" x14ac:dyDescent="0.25">
      <c r="A3787">
        <v>103786</v>
      </c>
      <c r="B3787" t="s">
        <v>5491</v>
      </c>
      <c r="C3787" s="94"/>
    </row>
    <row r="3788" spans="1:3" customFormat="1" x14ac:dyDescent="0.25">
      <c r="A3788">
        <v>103787</v>
      </c>
      <c r="B3788" t="s">
        <v>7092</v>
      </c>
      <c r="C3788" s="94"/>
    </row>
    <row r="3789" spans="1:3" customFormat="1" x14ac:dyDescent="0.25">
      <c r="A3789">
        <v>103788</v>
      </c>
      <c r="B3789" t="s">
        <v>5492</v>
      </c>
      <c r="C3789" s="94"/>
    </row>
    <row r="3790" spans="1:3" customFormat="1" x14ac:dyDescent="0.25">
      <c r="A3790">
        <v>103789</v>
      </c>
      <c r="B3790" t="s">
        <v>5493</v>
      </c>
      <c r="C3790" s="94"/>
    </row>
    <row r="3791" spans="1:3" customFormat="1" x14ac:dyDescent="0.25">
      <c r="A3791">
        <v>103790</v>
      </c>
      <c r="B3791" t="s">
        <v>5494</v>
      </c>
      <c r="C3791" s="94"/>
    </row>
    <row r="3792" spans="1:3" customFormat="1" x14ac:dyDescent="0.25">
      <c r="A3792">
        <v>103791</v>
      </c>
      <c r="B3792" t="s">
        <v>11512</v>
      </c>
      <c r="C3792" s="94"/>
    </row>
    <row r="3793" spans="1:3" customFormat="1" x14ac:dyDescent="0.25">
      <c r="A3793">
        <v>103792</v>
      </c>
      <c r="B3793" t="s">
        <v>5495</v>
      </c>
      <c r="C3793" s="94"/>
    </row>
    <row r="3794" spans="1:3" customFormat="1" x14ac:dyDescent="0.25">
      <c r="A3794">
        <v>103793</v>
      </c>
      <c r="B3794" t="s">
        <v>5496</v>
      </c>
      <c r="C3794" s="94"/>
    </row>
    <row r="3795" spans="1:3" customFormat="1" x14ac:dyDescent="0.25">
      <c r="A3795">
        <v>103794</v>
      </c>
      <c r="B3795" t="s">
        <v>5497</v>
      </c>
      <c r="C3795" s="94"/>
    </row>
    <row r="3796" spans="1:3" customFormat="1" x14ac:dyDescent="0.25">
      <c r="A3796">
        <v>103795</v>
      </c>
      <c r="B3796" t="s">
        <v>5498</v>
      </c>
      <c r="C3796" s="94"/>
    </row>
    <row r="3797" spans="1:3" customFormat="1" x14ac:dyDescent="0.25">
      <c r="A3797">
        <v>103796</v>
      </c>
      <c r="B3797" t="s">
        <v>5499</v>
      </c>
      <c r="C3797" s="94"/>
    </row>
    <row r="3798" spans="1:3" customFormat="1" x14ac:dyDescent="0.25">
      <c r="A3798">
        <v>103797</v>
      </c>
      <c r="B3798" t="s">
        <v>5500</v>
      </c>
      <c r="C3798" s="94"/>
    </row>
    <row r="3799" spans="1:3" customFormat="1" x14ac:dyDescent="0.25">
      <c r="A3799">
        <v>103798</v>
      </c>
      <c r="B3799" t="s">
        <v>5501</v>
      </c>
      <c r="C3799" s="94"/>
    </row>
    <row r="3800" spans="1:3" customFormat="1" x14ac:dyDescent="0.25">
      <c r="A3800">
        <v>103799</v>
      </c>
      <c r="B3800" t="s">
        <v>5502</v>
      </c>
      <c r="C3800" s="94"/>
    </row>
    <row r="3801" spans="1:3" customFormat="1" x14ac:dyDescent="0.25">
      <c r="A3801">
        <v>103800</v>
      </c>
      <c r="B3801" t="s">
        <v>5503</v>
      </c>
      <c r="C3801" s="94"/>
    </row>
    <row r="3802" spans="1:3" customFormat="1" x14ac:dyDescent="0.25">
      <c r="A3802">
        <v>103801</v>
      </c>
      <c r="B3802" t="s">
        <v>5504</v>
      </c>
      <c r="C3802" s="94"/>
    </row>
    <row r="3803" spans="1:3" customFormat="1" x14ac:dyDescent="0.25">
      <c r="A3803">
        <v>103802</v>
      </c>
      <c r="B3803" t="s">
        <v>5505</v>
      </c>
      <c r="C3803" s="94"/>
    </row>
    <row r="3804" spans="1:3" customFormat="1" x14ac:dyDescent="0.25">
      <c r="A3804">
        <v>103803</v>
      </c>
      <c r="B3804" t="s">
        <v>11513</v>
      </c>
      <c r="C3804" s="94"/>
    </row>
    <row r="3805" spans="1:3" customFormat="1" x14ac:dyDescent="0.25">
      <c r="A3805">
        <v>103804</v>
      </c>
      <c r="B3805" t="s">
        <v>5506</v>
      </c>
      <c r="C3805" s="94"/>
    </row>
    <row r="3806" spans="1:3" customFormat="1" x14ac:dyDescent="0.25">
      <c r="A3806">
        <v>103805</v>
      </c>
      <c r="B3806" t="s">
        <v>11514</v>
      </c>
      <c r="C3806" s="94"/>
    </row>
    <row r="3807" spans="1:3" customFormat="1" x14ac:dyDescent="0.25">
      <c r="A3807">
        <v>103806</v>
      </c>
      <c r="B3807" t="s">
        <v>5507</v>
      </c>
      <c r="C3807" s="94"/>
    </row>
    <row r="3808" spans="1:3" customFormat="1" x14ac:dyDescent="0.25">
      <c r="A3808">
        <v>103807</v>
      </c>
      <c r="B3808" t="s">
        <v>5509</v>
      </c>
      <c r="C3808" s="94"/>
    </row>
    <row r="3809" spans="1:3" customFormat="1" x14ac:dyDescent="0.25">
      <c r="A3809">
        <v>103808</v>
      </c>
      <c r="B3809" t="s">
        <v>5508</v>
      </c>
      <c r="C3809" s="94"/>
    </row>
    <row r="3810" spans="1:3" customFormat="1" x14ac:dyDescent="0.25">
      <c r="A3810">
        <v>103809</v>
      </c>
      <c r="B3810" t="s">
        <v>11515</v>
      </c>
      <c r="C3810" s="94"/>
    </row>
    <row r="3811" spans="1:3" customFormat="1" x14ac:dyDescent="0.25">
      <c r="A3811">
        <v>103810</v>
      </c>
      <c r="B3811" t="s">
        <v>11516</v>
      </c>
      <c r="C3811" s="94"/>
    </row>
    <row r="3812" spans="1:3" customFormat="1" x14ac:dyDescent="0.25">
      <c r="A3812">
        <v>103811</v>
      </c>
      <c r="B3812" t="s">
        <v>5510</v>
      </c>
      <c r="C3812" s="94"/>
    </row>
    <row r="3813" spans="1:3" customFormat="1" x14ac:dyDescent="0.25">
      <c r="A3813">
        <v>103812</v>
      </c>
      <c r="B3813" t="s">
        <v>11517</v>
      </c>
      <c r="C3813" s="94"/>
    </row>
    <row r="3814" spans="1:3" customFormat="1" x14ac:dyDescent="0.25">
      <c r="A3814">
        <v>103813</v>
      </c>
      <c r="B3814" t="s">
        <v>5511</v>
      </c>
      <c r="C3814" s="94"/>
    </row>
    <row r="3815" spans="1:3" customFormat="1" x14ac:dyDescent="0.25">
      <c r="A3815">
        <v>103814</v>
      </c>
      <c r="B3815" t="s">
        <v>11518</v>
      </c>
      <c r="C3815" s="94"/>
    </row>
    <row r="3816" spans="1:3" customFormat="1" x14ac:dyDescent="0.25">
      <c r="A3816">
        <v>103815</v>
      </c>
      <c r="B3816" t="s">
        <v>11519</v>
      </c>
      <c r="C3816" s="94"/>
    </row>
    <row r="3817" spans="1:3" customFormat="1" x14ac:dyDescent="0.25">
      <c r="A3817">
        <v>103816</v>
      </c>
      <c r="B3817" t="s">
        <v>5512</v>
      </c>
      <c r="C3817" s="94"/>
    </row>
    <row r="3818" spans="1:3" customFormat="1" x14ac:dyDescent="0.25">
      <c r="A3818">
        <v>103817</v>
      </c>
      <c r="B3818" t="s">
        <v>5513</v>
      </c>
      <c r="C3818" s="94"/>
    </row>
    <row r="3819" spans="1:3" customFormat="1" x14ac:dyDescent="0.25">
      <c r="A3819">
        <v>103818</v>
      </c>
      <c r="B3819" t="s">
        <v>11520</v>
      </c>
      <c r="C3819" s="94"/>
    </row>
    <row r="3820" spans="1:3" customFormat="1" x14ac:dyDescent="0.25">
      <c r="A3820">
        <v>103819</v>
      </c>
      <c r="B3820" t="s">
        <v>11521</v>
      </c>
      <c r="C3820" s="94"/>
    </row>
    <row r="3821" spans="1:3" customFormat="1" x14ac:dyDescent="0.25">
      <c r="A3821">
        <v>103820</v>
      </c>
      <c r="B3821" t="s">
        <v>11522</v>
      </c>
      <c r="C3821" s="94"/>
    </row>
    <row r="3822" spans="1:3" customFormat="1" x14ac:dyDescent="0.25">
      <c r="A3822">
        <v>103821</v>
      </c>
      <c r="B3822" t="s">
        <v>5514</v>
      </c>
      <c r="C3822" s="94"/>
    </row>
    <row r="3823" spans="1:3" customFormat="1" x14ac:dyDescent="0.25">
      <c r="A3823">
        <v>103822</v>
      </c>
      <c r="B3823" t="s">
        <v>5515</v>
      </c>
      <c r="C3823" s="94"/>
    </row>
    <row r="3824" spans="1:3" customFormat="1" x14ac:dyDescent="0.25">
      <c r="A3824">
        <v>103823</v>
      </c>
      <c r="B3824" t="s">
        <v>5516</v>
      </c>
      <c r="C3824" s="94"/>
    </row>
    <row r="3825" spans="1:3" customFormat="1" x14ac:dyDescent="0.25">
      <c r="A3825">
        <v>103824</v>
      </c>
      <c r="B3825" t="s">
        <v>5517</v>
      </c>
      <c r="C3825" s="94"/>
    </row>
    <row r="3826" spans="1:3" customFormat="1" x14ac:dyDescent="0.25">
      <c r="A3826">
        <v>103825</v>
      </c>
      <c r="B3826" t="s">
        <v>5518</v>
      </c>
      <c r="C3826" s="94"/>
    </row>
    <row r="3827" spans="1:3" customFormat="1" x14ac:dyDescent="0.25">
      <c r="A3827">
        <v>103826</v>
      </c>
      <c r="B3827" t="s">
        <v>5519</v>
      </c>
      <c r="C3827" s="94"/>
    </row>
    <row r="3828" spans="1:3" customFormat="1" x14ac:dyDescent="0.25">
      <c r="A3828">
        <v>103827</v>
      </c>
      <c r="B3828" t="s">
        <v>5520</v>
      </c>
      <c r="C3828" s="94"/>
    </row>
    <row r="3829" spans="1:3" customFormat="1" x14ac:dyDescent="0.25">
      <c r="A3829">
        <v>103828</v>
      </c>
      <c r="B3829" t="s">
        <v>5521</v>
      </c>
      <c r="C3829" s="94"/>
    </row>
    <row r="3830" spans="1:3" customFormat="1" x14ac:dyDescent="0.25">
      <c r="A3830">
        <v>103829</v>
      </c>
      <c r="B3830" t="s">
        <v>5522</v>
      </c>
      <c r="C3830" s="94"/>
    </row>
    <row r="3831" spans="1:3" customFormat="1" x14ac:dyDescent="0.25">
      <c r="A3831">
        <v>103830</v>
      </c>
      <c r="B3831" t="s">
        <v>5523</v>
      </c>
      <c r="C3831" s="94"/>
    </row>
    <row r="3832" spans="1:3" customFormat="1" x14ac:dyDescent="0.25">
      <c r="A3832">
        <v>103831</v>
      </c>
      <c r="B3832" t="s">
        <v>5524</v>
      </c>
      <c r="C3832" s="94"/>
    </row>
    <row r="3833" spans="1:3" customFormat="1" x14ac:dyDescent="0.25">
      <c r="A3833">
        <v>103832</v>
      </c>
      <c r="B3833" t="s">
        <v>5525</v>
      </c>
      <c r="C3833" s="94"/>
    </row>
    <row r="3834" spans="1:3" customFormat="1" x14ac:dyDescent="0.25">
      <c r="A3834">
        <v>103833</v>
      </c>
      <c r="B3834" t="s">
        <v>11523</v>
      </c>
      <c r="C3834" s="94"/>
    </row>
    <row r="3835" spans="1:3" customFormat="1" x14ac:dyDescent="0.25">
      <c r="A3835">
        <v>103834</v>
      </c>
      <c r="B3835" t="s">
        <v>5526</v>
      </c>
      <c r="C3835" s="94"/>
    </row>
    <row r="3836" spans="1:3" customFormat="1" x14ac:dyDescent="0.25">
      <c r="A3836">
        <v>103835</v>
      </c>
      <c r="B3836" t="s">
        <v>5527</v>
      </c>
      <c r="C3836" s="94"/>
    </row>
    <row r="3837" spans="1:3" customFormat="1" x14ac:dyDescent="0.25">
      <c r="A3837">
        <v>103836</v>
      </c>
      <c r="B3837" t="s">
        <v>5528</v>
      </c>
      <c r="C3837" s="94"/>
    </row>
    <row r="3838" spans="1:3" customFormat="1" x14ac:dyDescent="0.25">
      <c r="A3838">
        <v>103837</v>
      </c>
      <c r="B3838" t="s">
        <v>5529</v>
      </c>
      <c r="C3838" s="94"/>
    </row>
    <row r="3839" spans="1:3" customFormat="1" x14ac:dyDescent="0.25">
      <c r="A3839">
        <v>103838</v>
      </c>
      <c r="B3839" t="s">
        <v>5530</v>
      </c>
      <c r="C3839" s="94"/>
    </row>
    <row r="3840" spans="1:3" customFormat="1" x14ac:dyDescent="0.25">
      <c r="A3840">
        <v>103839</v>
      </c>
      <c r="B3840" t="s">
        <v>5531</v>
      </c>
      <c r="C3840" s="94"/>
    </row>
    <row r="3841" spans="1:3" customFormat="1" x14ac:dyDescent="0.25">
      <c r="A3841">
        <v>103840</v>
      </c>
      <c r="B3841" t="s">
        <v>5532</v>
      </c>
      <c r="C3841" s="94"/>
    </row>
    <row r="3842" spans="1:3" customFormat="1" x14ac:dyDescent="0.25">
      <c r="A3842">
        <v>103841</v>
      </c>
      <c r="B3842" t="s">
        <v>5533</v>
      </c>
      <c r="C3842" s="94"/>
    </row>
    <row r="3843" spans="1:3" customFormat="1" x14ac:dyDescent="0.25">
      <c r="A3843">
        <v>103842</v>
      </c>
      <c r="B3843" t="s">
        <v>5534</v>
      </c>
      <c r="C3843" s="94"/>
    </row>
    <row r="3844" spans="1:3" customFormat="1" x14ac:dyDescent="0.25">
      <c r="A3844">
        <v>103843</v>
      </c>
      <c r="B3844" t="s">
        <v>11524</v>
      </c>
      <c r="C3844" s="94"/>
    </row>
    <row r="3845" spans="1:3" customFormat="1" x14ac:dyDescent="0.25">
      <c r="A3845">
        <v>103844</v>
      </c>
      <c r="B3845" t="s">
        <v>11525</v>
      </c>
      <c r="C3845" s="94"/>
    </row>
    <row r="3846" spans="1:3" customFormat="1" x14ac:dyDescent="0.25">
      <c r="A3846">
        <v>103845</v>
      </c>
      <c r="B3846" t="s">
        <v>11526</v>
      </c>
      <c r="C3846" s="94"/>
    </row>
    <row r="3847" spans="1:3" customFormat="1" x14ac:dyDescent="0.25">
      <c r="A3847">
        <v>103846</v>
      </c>
      <c r="B3847" t="s">
        <v>11527</v>
      </c>
      <c r="C3847" s="94"/>
    </row>
    <row r="3848" spans="1:3" customFormat="1" x14ac:dyDescent="0.25">
      <c r="A3848">
        <v>103847</v>
      </c>
      <c r="B3848" t="s">
        <v>11528</v>
      </c>
      <c r="C3848" s="94"/>
    </row>
    <row r="3849" spans="1:3" customFormat="1" x14ac:dyDescent="0.25">
      <c r="A3849">
        <v>103848</v>
      </c>
      <c r="B3849" t="s">
        <v>11529</v>
      </c>
      <c r="C3849" s="94"/>
    </row>
    <row r="3850" spans="1:3" customFormat="1" x14ac:dyDescent="0.25">
      <c r="A3850">
        <v>103849</v>
      </c>
      <c r="B3850" t="s">
        <v>11530</v>
      </c>
      <c r="C3850" s="94"/>
    </row>
    <row r="3851" spans="1:3" customFormat="1" x14ac:dyDescent="0.25">
      <c r="A3851">
        <v>103850</v>
      </c>
      <c r="B3851" t="s">
        <v>11531</v>
      </c>
      <c r="C3851" s="94"/>
    </row>
    <row r="3852" spans="1:3" customFormat="1" x14ac:dyDescent="0.25">
      <c r="A3852">
        <v>103851</v>
      </c>
      <c r="B3852" t="s">
        <v>11532</v>
      </c>
      <c r="C3852" s="94"/>
    </row>
    <row r="3853" spans="1:3" customFormat="1" x14ac:dyDescent="0.25">
      <c r="A3853">
        <v>103852</v>
      </c>
      <c r="B3853" t="s">
        <v>5536</v>
      </c>
      <c r="C3853" s="94"/>
    </row>
    <row r="3854" spans="1:3" customFormat="1" x14ac:dyDescent="0.25">
      <c r="A3854">
        <v>103853</v>
      </c>
      <c r="B3854" t="s">
        <v>7093</v>
      </c>
      <c r="C3854" s="94"/>
    </row>
    <row r="3855" spans="1:3" customFormat="1" x14ac:dyDescent="0.25">
      <c r="A3855">
        <v>103854</v>
      </c>
      <c r="B3855" t="s">
        <v>11533</v>
      </c>
      <c r="C3855" s="94"/>
    </row>
    <row r="3856" spans="1:3" customFormat="1" x14ac:dyDescent="0.25">
      <c r="A3856">
        <v>103855</v>
      </c>
      <c r="B3856" t="s">
        <v>5537</v>
      </c>
      <c r="C3856" s="94"/>
    </row>
    <row r="3857" spans="1:3" customFormat="1" x14ac:dyDescent="0.25">
      <c r="A3857">
        <v>103856</v>
      </c>
      <c r="B3857" t="s">
        <v>5538</v>
      </c>
      <c r="C3857" s="94"/>
    </row>
    <row r="3858" spans="1:3" customFormat="1" x14ac:dyDescent="0.25">
      <c r="A3858">
        <v>103857</v>
      </c>
      <c r="B3858" t="s">
        <v>5539</v>
      </c>
      <c r="C3858" s="94"/>
    </row>
    <row r="3859" spans="1:3" customFormat="1" x14ac:dyDescent="0.25">
      <c r="A3859">
        <v>103858</v>
      </c>
      <c r="B3859" t="s">
        <v>5540</v>
      </c>
      <c r="C3859" s="94"/>
    </row>
    <row r="3860" spans="1:3" customFormat="1" x14ac:dyDescent="0.25">
      <c r="A3860">
        <v>103859</v>
      </c>
      <c r="B3860" t="s">
        <v>11534</v>
      </c>
      <c r="C3860" s="94"/>
    </row>
    <row r="3861" spans="1:3" customFormat="1" x14ac:dyDescent="0.25">
      <c r="A3861">
        <v>103860</v>
      </c>
      <c r="B3861" t="s">
        <v>5541</v>
      </c>
      <c r="C3861" s="94"/>
    </row>
    <row r="3862" spans="1:3" customFormat="1" x14ac:dyDescent="0.25">
      <c r="A3862">
        <v>103861</v>
      </c>
      <c r="B3862" t="s">
        <v>5542</v>
      </c>
      <c r="C3862" s="94"/>
    </row>
    <row r="3863" spans="1:3" customFormat="1" x14ac:dyDescent="0.25">
      <c r="A3863">
        <v>103862</v>
      </c>
      <c r="B3863" t="s">
        <v>5543</v>
      </c>
      <c r="C3863" s="94"/>
    </row>
    <row r="3864" spans="1:3" customFormat="1" x14ac:dyDescent="0.25">
      <c r="A3864">
        <v>103863</v>
      </c>
      <c r="B3864" t="s">
        <v>7094</v>
      </c>
      <c r="C3864" s="94"/>
    </row>
    <row r="3865" spans="1:3" customFormat="1" x14ac:dyDescent="0.25">
      <c r="A3865">
        <v>103864</v>
      </c>
      <c r="B3865" t="s">
        <v>11535</v>
      </c>
      <c r="C3865" s="94"/>
    </row>
    <row r="3866" spans="1:3" customFormat="1" x14ac:dyDescent="0.25">
      <c r="A3866">
        <v>103865</v>
      </c>
      <c r="B3866" t="s">
        <v>11536</v>
      </c>
      <c r="C3866" s="94"/>
    </row>
    <row r="3867" spans="1:3" customFormat="1" x14ac:dyDescent="0.25">
      <c r="A3867">
        <v>103866</v>
      </c>
      <c r="B3867" t="s">
        <v>5544</v>
      </c>
      <c r="C3867" s="94"/>
    </row>
    <row r="3868" spans="1:3" customFormat="1" x14ac:dyDescent="0.25">
      <c r="A3868">
        <v>103867</v>
      </c>
      <c r="B3868" t="s">
        <v>5545</v>
      </c>
      <c r="C3868" s="94"/>
    </row>
    <row r="3869" spans="1:3" customFormat="1" x14ac:dyDescent="0.25">
      <c r="A3869">
        <v>103868</v>
      </c>
      <c r="B3869" t="s">
        <v>11537</v>
      </c>
      <c r="C3869" s="94"/>
    </row>
    <row r="3870" spans="1:3" customFormat="1" x14ac:dyDescent="0.25">
      <c r="A3870">
        <v>103869</v>
      </c>
      <c r="B3870" t="s">
        <v>5546</v>
      </c>
      <c r="C3870" s="94"/>
    </row>
    <row r="3871" spans="1:3" customFormat="1" x14ac:dyDescent="0.25">
      <c r="A3871">
        <v>103870</v>
      </c>
      <c r="B3871" t="s">
        <v>5547</v>
      </c>
      <c r="C3871" s="94"/>
    </row>
    <row r="3872" spans="1:3" customFormat="1" x14ac:dyDescent="0.25">
      <c r="A3872">
        <v>103871</v>
      </c>
      <c r="B3872" t="s">
        <v>5548</v>
      </c>
      <c r="C3872" s="94"/>
    </row>
    <row r="3873" spans="1:3" customFormat="1" x14ac:dyDescent="0.25">
      <c r="A3873">
        <v>103872</v>
      </c>
      <c r="B3873" t="s">
        <v>5549</v>
      </c>
      <c r="C3873" s="94"/>
    </row>
    <row r="3874" spans="1:3" customFormat="1" x14ac:dyDescent="0.25">
      <c r="A3874">
        <v>103873</v>
      </c>
      <c r="B3874" t="s">
        <v>5550</v>
      </c>
      <c r="C3874" s="94"/>
    </row>
    <row r="3875" spans="1:3" customFormat="1" x14ac:dyDescent="0.25">
      <c r="A3875">
        <v>103874</v>
      </c>
      <c r="B3875" t="s">
        <v>5551</v>
      </c>
      <c r="C3875" s="94"/>
    </row>
    <row r="3876" spans="1:3" customFormat="1" x14ac:dyDescent="0.25">
      <c r="A3876">
        <v>103875</v>
      </c>
      <c r="B3876" t="s">
        <v>11538</v>
      </c>
      <c r="C3876" s="94"/>
    </row>
    <row r="3877" spans="1:3" customFormat="1" x14ac:dyDescent="0.25">
      <c r="A3877">
        <v>103876</v>
      </c>
      <c r="B3877" t="s">
        <v>11539</v>
      </c>
      <c r="C3877" s="94"/>
    </row>
    <row r="3878" spans="1:3" customFormat="1" x14ac:dyDescent="0.25">
      <c r="A3878">
        <v>103877</v>
      </c>
      <c r="B3878" t="s">
        <v>5552</v>
      </c>
      <c r="C3878" s="94"/>
    </row>
    <row r="3879" spans="1:3" customFormat="1" x14ac:dyDescent="0.25">
      <c r="A3879">
        <v>103878</v>
      </c>
      <c r="B3879" t="s">
        <v>5553</v>
      </c>
      <c r="C3879" s="94"/>
    </row>
    <row r="3880" spans="1:3" customFormat="1" x14ac:dyDescent="0.25">
      <c r="A3880">
        <v>103879</v>
      </c>
      <c r="B3880" t="s">
        <v>5554</v>
      </c>
      <c r="C3880" s="94"/>
    </row>
    <row r="3881" spans="1:3" customFormat="1" x14ac:dyDescent="0.25">
      <c r="A3881">
        <v>103880</v>
      </c>
      <c r="B3881" t="s">
        <v>5555</v>
      </c>
      <c r="C3881" s="94"/>
    </row>
    <row r="3882" spans="1:3" customFormat="1" x14ac:dyDescent="0.25">
      <c r="A3882">
        <v>103881</v>
      </c>
      <c r="B3882" t="s">
        <v>5556</v>
      </c>
      <c r="C3882" s="94"/>
    </row>
    <row r="3883" spans="1:3" customFormat="1" x14ac:dyDescent="0.25">
      <c r="A3883">
        <v>103882</v>
      </c>
      <c r="B3883" t="s">
        <v>5557</v>
      </c>
      <c r="C3883" s="94"/>
    </row>
    <row r="3884" spans="1:3" customFormat="1" x14ac:dyDescent="0.25">
      <c r="A3884">
        <v>103883</v>
      </c>
      <c r="B3884" t="s">
        <v>5558</v>
      </c>
      <c r="C3884" s="94"/>
    </row>
    <row r="3885" spans="1:3" customFormat="1" x14ac:dyDescent="0.25">
      <c r="A3885">
        <v>103884</v>
      </c>
      <c r="B3885" t="s">
        <v>5559</v>
      </c>
      <c r="C3885" s="94"/>
    </row>
    <row r="3886" spans="1:3" customFormat="1" x14ac:dyDescent="0.25">
      <c r="A3886">
        <v>103885</v>
      </c>
      <c r="B3886" t="s">
        <v>5560</v>
      </c>
      <c r="C3886" s="94"/>
    </row>
    <row r="3887" spans="1:3" customFormat="1" x14ac:dyDescent="0.25">
      <c r="A3887">
        <v>103886</v>
      </c>
      <c r="B3887" t="s">
        <v>5561</v>
      </c>
      <c r="C3887" s="94"/>
    </row>
    <row r="3888" spans="1:3" customFormat="1" x14ac:dyDescent="0.25">
      <c r="A3888">
        <v>103887</v>
      </c>
      <c r="B3888" t="s">
        <v>5562</v>
      </c>
      <c r="C3888" s="94"/>
    </row>
    <row r="3889" spans="1:3" customFormat="1" x14ac:dyDescent="0.25">
      <c r="A3889">
        <v>103888</v>
      </c>
      <c r="B3889" t="s">
        <v>5563</v>
      </c>
      <c r="C3889" s="94"/>
    </row>
    <row r="3890" spans="1:3" customFormat="1" x14ac:dyDescent="0.25">
      <c r="A3890">
        <v>103889</v>
      </c>
      <c r="B3890" t="s">
        <v>5564</v>
      </c>
      <c r="C3890" s="94"/>
    </row>
    <row r="3891" spans="1:3" customFormat="1" x14ac:dyDescent="0.25">
      <c r="A3891">
        <v>103890</v>
      </c>
      <c r="B3891" t="s">
        <v>5565</v>
      </c>
      <c r="C3891" s="94"/>
    </row>
    <row r="3892" spans="1:3" customFormat="1" x14ac:dyDescent="0.25">
      <c r="A3892">
        <v>103891</v>
      </c>
      <c r="B3892" t="s">
        <v>5566</v>
      </c>
      <c r="C3892" s="94"/>
    </row>
    <row r="3893" spans="1:3" customFormat="1" x14ac:dyDescent="0.25">
      <c r="A3893">
        <v>103892</v>
      </c>
      <c r="B3893" t="s">
        <v>11540</v>
      </c>
      <c r="C3893" s="94"/>
    </row>
    <row r="3894" spans="1:3" customFormat="1" x14ac:dyDescent="0.25">
      <c r="A3894">
        <v>103893</v>
      </c>
      <c r="B3894" t="s">
        <v>11541</v>
      </c>
      <c r="C3894" s="94"/>
    </row>
    <row r="3895" spans="1:3" customFormat="1" x14ac:dyDescent="0.25">
      <c r="A3895">
        <v>103894</v>
      </c>
      <c r="B3895" t="s">
        <v>11542</v>
      </c>
      <c r="C3895" s="94"/>
    </row>
    <row r="3896" spans="1:3" customFormat="1" x14ac:dyDescent="0.25">
      <c r="A3896">
        <v>103895</v>
      </c>
      <c r="B3896" t="s">
        <v>11543</v>
      </c>
      <c r="C3896" s="94"/>
    </row>
    <row r="3897" spans="1:3" customFormat="1" x14ac:dyDescent="0.25">
      <c r="A3897">
        <v>103896</v>
      </c>
      <c r="B3897" t="s">
        <v>5567</v>
      </c>
      <c r="C3897" s="94"/>
    </row>
    <row r="3898" spans="1:3" customFormat="1" x14ac:dyDescent="0.25">
      <c r="A3898">
        <v>103897</v>
      </c>
      <c r="B3898" t="s">
        <v>5568</v>
      </c>
      <c r="C3898" s="94"/>
    </row>
    <row r="3899" spans="1:3" customFormat="1" x14ac:dyDescent="0.25">
      <c r="A3899">
        <v>103898</v>
      </c>
      <c r="B3899" t="s">
        <v>5569</v>
      </c>
      <c r="C3899" s="94"/>
    </row>
    <row r="3900" spans="1:3" customFormat="1" x14ac:dyDescent="0.25">
      <c r="A3900">
        <v>103899</v>
      </c>
      <c r="B3900" t="s">
        <v>7095</v>
      </c>
      <c r="C3900" s="94"/>
    </row>
    <row r="3901" spans="1:3" customFormat="1" x14ac:dyDescent="0.25">
      <c r="A3901">
        <v>103900</v>
      </c>
      <c r="B3901" t="s">
        <v>5570</v>
      </c>
      <c r="C3901" s="94"/>
    </row>
    <row r="3902" spans="1:3" customFormat="1" x14ac:dyDescent="0.25">
      <c r="A3902">
        <v>103901</v>
      </c>
      <c r="B3902" t="s">
        <v>5571</v>
      </c>
      <c r="C3902" s="94"/>
    </row>
    <row r="3903" spans="1:3" customFormat="1" x14ac:dyDescent="0.25">
      <c r="A3903">
        <v>103902</v>
      </c>
      <c r="B3903" t="s">
        <v>11544</v>
      </c>
      <c r="C3903" s="94"/>
    </row>
    <row r="3904" spans="1:3" customFormat="1" x14ac:dyDescent="0.25">
      <c r="A3904">
        <v>103903</v>
      </c>
      <c r="B3904" t="s">
        <v>11545</v>
      </c>
      <c r="C3904" s="94"/>
    </row>
    <row r="3905" spans="1:3" customFormat="1" x14ac:dyDescent="0.25">
      <c r="A3905">
        <v>103904</v>
      </c>
      <c r="B3905" t="s">
        <v>5573</v>
      </c>
      <c r="C3905" s="94"/>
    </row>
    <row r="3906" spans="1:3" customFormat="1" x14ac:dyDescent="0.25">
      <c r="A3906">
        <v>103905</v>
      </c>
      <c r="B3906" t="s">
        <v>5574</v>
      </c>
      <c r="C3906" s="94"/>
    </row>
    <row r="3907" spans="1:3" customFormat="1" x14ac:dyDescent="0.25">
      <c r="A3907">
        <v>103906</v>
      </c>
      <c r="B3907" t="s">
        <v>5575</v>
      </c>
      <c r="C3907" s="94"/>
    </row>
    <row r="3908" spans="1:3" customFormat="1" x14ac:dyDescent="0.25">
      <c r="A3908">
        <v>103907</v>
      </c>
      <c r="B3908" t="s">
        <v>5576</v>
      </c>
      <c r="C3908" s="94"/>
    </row>
    <row r="3909" spans="1:3" customFormat="1" x14ac:dyDescent="0.25">
      <c r="A3909">
        <v>103908</v>
      </c>
      <c r="B3909" t="s">
        <v>5577</v>
      </c>
      <c r="C3909" s="94"/>
    </row>
    <row r="3910" spans="1:3" customFormat="1" x14ac:dyDescent="0.25">
      <c r="A3910">
        <v>103909</v>
      </c>
      <c r="B3910" t="s">
        <v>5578</v>
      </c>
      <c r="C3910" s="94"/>
    </row>
    <row r="3911" spans="1:3" customFormat="1" x14ac:dyDescent="0.25">
      <c r="A3911">
        <v>103910</v>
      </c>
      <c r="B3911" t="s">
        <v>5579</v>
      </c>
      <c r="C3911" s="94"/>
    </row>
    <row r="3912" spans="1:3" customFormat="1" x14ac:dyDescent="0.25">
      <c r="A3912">
        <v>103911</v>
      </c>
      <c r="B3912" t="s">
        <v>5580</v>
      </c>
      <c r="C3912" s="94"/>
    </row>
    <row r="3913" spans="1:3" customFormat="1" x14ac:dyDescent="0.25">
      <c r="A3913">
        <v>103912</v>
      </c>
      <c r="B3913" t="s">
        <v>5581</v>
      </c>
      <c r="C3913" s="94"/>
    </row>
    <row r="3914" spans="1:3" customFormat="1" x14ac:dyDescent="0.25">
      <c r="A3914">
        <v>103913</v>
      </c>
      <c r="B3914" t="s">
        <v>5582</v>
      </c>
      <c r="C3914" s="94"/>
    </row>
    <row r="3915" spans="1:3" customFormat="1" x14ac:dyDescent="0.25">
      <c r="A3915">
        <v>103914</v>
      </c>
      <c r="B3915" t="s">
        <v>5583</v>
      </c>
      <c r="C3915" s="94"/>
    </row>
    <row r="3916" spans="1:3" customFormat="1" x14ac:dyDescent="0.25">
      <c r="A3916">
        <v>103915</v>
      </c>
      <c r="B3916" t="s">
        <v>5584</v>
      </c>
      <c r="C3916" s="94"/>
    </row>
    <row r="3917" spans="1:3" customFormat="1" x14ac:dyDescent="0.25">
      <c r="A3917">
        <v>103916</v>
      </c>
      <c r="B3917" t="s">
        <v>5585</v>
      </c>
      <c r="C3917" s="94"/>
    </row>
    <row r="3918" spans="1:3" customFormat="1" x14ac:dyDescent="0.25">
      <c r="A3918">
        <v>103917</v>
      </c>
      <c r="B3918" t="s">
        <v>5586</v>
      </c>
      <c r="C3918" s="94"/>
    </row>
    <row r="3919" spans="1:3" customFormat="1" x14ac:dyDescent="0.25">
      <c r="A3919">
        <v>103918</v>
      </c>
      <c r="B3919" t="s">
        <v>5587</v>
      </c>
      <c r="C3919" s="94"/>
    </row>
    <row r="3920" spans="1:3" customFormat="1" x14ac:dyDescent="0.25">
      <c r="A3920">
        <v>103919</v>
      </c>
      <c r="B3920" t="s">
        <v>5588</v>
      </c>
      <c r="C3920" s="94"/>
    </row>
    <row r="3921" spans="1:3" customFormat="1" x14ac:dyDescent="0.25">
      <c r="A3921">
        <v>103920</v>
      </c>
      <c r="B3921" t="s">
        <v>11546</v>
      </c>
      <c r="C3921" s="94"/>
    </row>
    <row r="3922" spans="1:3" customFormat="1" x14ac:dyDescent="0.25">
      <c r="A3922">
        <v>103921</v>
      </c>
      <c r="B3922" t="s">
        <v>5589</v>
      </c>
      <c r="C3922" s="94"/>
    </row>
    <row r="3923" spans="1:3" customFormat="1" x14ac:dyDescent="0.25">
      <c r="A3923">
        <v>103922</v>
      </c>
      <c r="B3923" t="s">
        <v>5591</v>
      </c>
      <c r="C3923" s="94"/>
    </row>
    <row r="3924" spans="1:3" customFormat="1" x14ac:dyDescent="0.25">
      <c r="A3924">
        <v>103923</v>
      </c>
      <c r="B3924" t="s">
        <v>5590</v>
      </c>
      <c r="C3924" s="94"/>
    </row>
    <row r="3925" spans="1:3" customFormat="1" x14ac:dyDescent="0.25">
      <c r="A3925">
        <v>103924</v>
      </c>
      <c r="B3925" t="s">
        <v>7096</v>
      </c>
      <c r="C3925" s="94"/>
    </row>
    <row r="3926" spans="1:3" customFormat="1" x14ac:dyDescent="0.25">
      <c r="A3926">
        <v>103925</v>
      </c>
      <c r="B3926" t="s">
        <v>5592</v>
      </c>
      <c r="C3926" s="94"/>
    </row>
    <row r="3927" spans="1:3" customFormat="1" x14ac:dyDescent="0.25">
      <c r="A3927">
        <v>103926</v>
      </c>
      <c r="B3927" t="s">
        <v>5593</v>
      </c>
      <c r="C3927" s="94"/>
    </row>
    <row r="3928" spans="1:3" customFormat="1" x14ac:dyDescent="0.25">
      <c r="A3928">
        <v>103927</v>
      </c>
      <c r="B3928" t="s">
        <v>5594</v>
      </c>
      <c r="C3928" s="94"/>
    </row>
    <row r="3929" spans="1:3" customFormat="1" x14ac:dyDescent="0.25">
      <c r="A3929">
        <v>103928</v>
      </c>
      <c r="B3929" t="s">
        <v>5595</v>
      </c>
      <c r="C3929" s="94"/>
    </row>
    <row r="3930" spans="1:3" customFormat="1" x14ac:dyDescent="0.25">
      <c r="A3930">
        <v>103929</v>
      </c>
      <c r="B3930" t="s">
        <v>5596</v>
      </c>
      <c r="C3930" s="94"/>
    </row>
    <row r="3931" spans="1:3" customFormat="1" x14ac:dyDescent="0.25">
      <c r="A3931">
        <v>103930</v>
      </c>
      <c r="B3931" t="s">
        <v>5597</v>
      </c>
      <c r="C3931" s="94"/>
    </row>
    <row r="3932" spans="1:3" customFormat="1" x14ac:dyDescent="0.25">
      <c r="A3932">
        <v>103931</v>
      </c>
      <c r="B3932" t="s">
        <v>5598</v>
      </c>
      <c r="C3932" s="94"/>
    </row>
    <row r="3933" spans="1:3" customFormat="1" x14ac:dyDescent="0.25">
      <c r="A3933">
        <v>103932</v>
      </c>
      <c r="B3933" t="s">
        <v>5599</v>
      </c>
      <c r="C3933" s="94"/>
    </row>
    <row r="3934" spans="1:3" customFormat="1" x14ac:dyDescent="0.25">
      <c r="A3934">
        <v>103933</v>
      </c>
      <c r="B3934" t="s">
        <v>5600</v>
      </c>
      <c r="C3934" s="94"/>
    </row>
    <row r="3935" spans="1:3" customFormat="1" x14ac:dyDescent="0.25">
      <c r="A3935">
        <v>103934</v>
      </c>
      <c r="B3935" t="s">
        <v>5601</v>
      </c>
      <c r="C3935" s="94"/>
    </row>
    <row r="3936" spans="1:3" customFormat="1" x14ac:dyDescent="0.25">
      <c r="A3936">
        <v>103935</v>
      </c>
      <c r="B3936" t="s">
        <v>5602</v>
      </c>
      <c r="C3936" s="94"/>
    </row>
    <row r="3937" spans="1:3" customFormat="1" x14ac:dyDescent="0.25">
      <c r="A3937">
        <v>103936</v>
      </c>
      <c r="B3937" t="s">
        <v>5603</v>
      </c>
      <c r="C3937" s="94"/>
    </row>
    <row r="3938" spans="1:3" customFormat="1" x14ac:dyDescent="0.25">
      <c r="A3938">
        <v>103937</v>
      </c>
      <c r="B3938" t="s">
        <v>5604</v>
      </c>
      <c r="C3938" s="94"/>
    </row>
    <row r="3939" spans="1:3" customFormat="1" x14ac:dyDescent="0.25">
      <c r="A3939">
        <v>103938</v>
      </c>
      <c r="B3939" t="s">
        <v>11547</v>
      </c>
      <c r="C3939" s="94"/>
    </row>
    <row r="3940" spans="1:3" customFormat="1" x14ac:dyDescent="0.25">
      <c r="A3940">
        <v>103939</v>
      </c>
      <c r="B3940" t="s">
        <v>11548</v>
      </c>
      <c r="C3940" s="94"/>
    </row>
    <row r="3941" spans="1:3" customFormat="1" x14ac:dyDescent="0.25">
      <c r="A3941">
        <v>103940</v>
      </c>
      <c r="B3941" t="s">
        <v>5605</v>
      </c>
      <c r="C3941" s="94"/>
    </row>
    <row r="3942" spans="1:3" customFormat="1" x14ac:dyDescent="0.25">
      <c r="A3942">
        <v>103941</v>
      </c>
      <c r="B3942" t="s">
        <v>5606</v>
      </c>
      <c r="C3942" s="94"/>
    </row>
    <row r="3943" spans="1:3" customFormat="1" x14ac:dyDescent="0.25">
      <c r="A3943">
        <v>103942</v>
      </c>
      <c r="B3943" t="s">
        <v>7097</v>
      </c>
      <c r="C3943" s="94"/>
    </row>
    <row r="3944" spans="1:3" customFormat="1" x14ac:dyDescent="0.25">
      <c r="A3944">
        <v>103943</v>
      </c>
      <c r="B3944" t="s">
        <v>5607</v>
      </c>
      <c r="C3944" s="94"/>
    </row>
    <row r="3945" spans="1:3" customFormat="1" x14ac:dyDescent="0.25">
      <c r="A3945">
        <v>103944</v>
      </c>
      <c r="B3945" t="s">
        <v>5608</v>
      </c>
      <c r="C3945" s="94"/>
    </row>
    <row r="3946" spans="1:3" customFormat="1" x14ac:dyDescent="0.25">
      <c r="A3946">
        <v>103945</v>
      </c>
      <c r="B3946" t="s">
        <v>5609</v>
      </c>
      <c r="C3946" s="94"/>
    </row>
    <row r="3947" spans="1:3" customFormat="1" x14ac:dyDescent="0.25">
      <c r="A3947">
        <v>103946</v>
      </c>
      <c r="B3947" t="s">
        <v>5610</v>
      </c>
      <c r="C3947" s="94"/>
    </row>
    <row r="3948" spans="1:3" customFormat="1" x14ac:dyDescent="0.25">
      <c r="A3948">
        <v>103947</v>
      </c>
      <c r="B3948" t="s">
        <v>5611</v>
      </c>
      <c r="C3948" s="94"/>
    </row>
    <row r="3949" spans="1:3" customFormat="1" x14ac:dyDescent="0.25">
      <c r="A3949">
        <v>103948</v>
      </c>
      <c r="B3949" t="s">
        <v>11549</v>
      </c>
      <c r="C3949" s="94"/>
    </row>
    <row r="3950" spans="1:3" customFormat="1" x14ac:dyDescent="0.25">
      <c r="A3950">
        <v>103949</v>
      </c>
      <c r="B3950" t="s">
        <v>11550</v>
      </c>
      <c r="C3950" s="94"/>
    </row>
    <row r="3951" spans="1:3" customFormat="1" x14ac:dyDescent="0.25">
      <c r="A3951">
        <v>103950</v>
      </c>
      <c r="B3951" t="s">
        <v>5613</v>
      </c>
      <c r="C3951" s="94"/>
    </row>
    <row r="3952" spans="1:3" customFormat="1" x14ac:dyDescent="0.25">
      <c r="A3952">
        <v>103951</v>
      </c>
      <c r="B3952" t="s">
        <v>5614</v>
      </c>
      <c r="C3952" s="94"/>
    </row>
    <row r="3953" spans="1:3" customFormat="1" x14ac:dyDescent="0.25">
      <c r="A3953">
        <v>103952</v>
      </c>
      <c r="B3953" t="s">
        <v>11551</v>
      </c>
      <c r="C3953" s="94"/>
    </row>
    <row r="3954" spans="1:3" customFormat="1" x14ac:dyDescent="0.25">
      <c r="A3954">
        <v>103953</v>
      </c>
      <c r="B3954" t="s">
        <v>5615</v>
      </c>
      <c r="C3954" s="94"/>
    </row>
    <row r="3955" spans="1:3" customFormat="1" x14ac:dyDescent="0.25">
      <c r="A3955">
        <v>103954</v>
      </c>
      <c r="B3955" t="s">
        <v>5616</v>
      </c>
      <c r="C3955" s="94"/>
    </row>
    <row r="3956" spans="1:3" customFormat="1" x14ac:dyDescent="0.25">
      <c r="A3956">
        <v>103955</v>
      </c>
      <c r="B3956" t="s">
        <v>5617</v>
      </c>
      <c r="C3956" s="94"/>
    </row>
    <row r="3957" spans="1:3" customFormat="1" x14ac:dyDescent="0.25">
      <c r="A3957">
        <v>103956</v>
      </c>
      <c r="B3957" t="s">
        <v>7098</v>
      </c>
      <c r="C3957" s="94"/>
    </row>
    <row r="3958" spans="1:3" customFormat="1" x14ac:dyDescent="0.25">
      <c r="A3958">
        <v>103957</v>
      </c>
      <c r="B3958" t="s">
        <v>5618</v>
      </c>
      <c r="C3958" s="94"/>
    </row>
    <row r="3959" spans="1:3" customFormat="1" x14ac:dyDescent="0.25">
      <c r="A3959">
        <v>103958</v>
      </c>
      <c r="B3959" t="s">
        <v>5619</v>
      </c>
      <c r="C3959" s="94"/>
    </row>
    <row r="3960" spans="1:3" customFormat="1" x14ac:dyDescent="0.25">
      <c r="A3960">
        <v>103959</v>
      </c>
      <c r="B3960" t="s">
        <v>5620</v>
      </c>
      <c r="C3960" s="94"/>
    </row>
    <row r="3961" spans="1:3" customFormat="1" x14ac:dyDescent="0.25">
      <c r="A3961">
        <v>103960</v>
      </c>
      <c r="B3961" t="s">
        <v>5621</v>
      </c>
      <c r="C3961" s="94"/>
    </row>
    <row r="3962" spans="1:3" customFormat="1" x14ac:dyDescent="0.25">
      <c r="A3962">
        <v>103961</v>
      </c>
      <c r="B3962" t="s">
        <v>5622</v>
      </c>
      <c r="C3962" s="94"/>
    </row>
    <row r="3963" spans="1:3" customFormat="1" x14ac:dyDescent="0.25">
      <c r="A3963">
        <v>103962</v>
      </c>
      <c r="B3963" t="s">
        <v>5623</v>
      </c>
      <c r="C3963" s="94"/>
    </row>
    <row r="3964" spans="1:3" customFormat="1" x14ac:dyDescent="0.25">
      <c r="A3964">
        <v>103963</v>
      </c>
      <c r="B3964" t="s">
        <v>5624</v>
      </c>
      <c r="C3964" s="94"/>
    </row>
    <row r="3965" spans="1:3" customFormat="1" x14ac:dyDescent="0.25">
      <c r="A3965">
        <v>103964</v>
      </c>
      <c r="B3965" t="s">
        <v>5625</v>
      </c>
      <c r="C3965" s="94"/>
    </row>
    <row r="3966" spans="1:3" customFormat="1" x14ac:dyDescent="0.25">
      <c r="A3966">
        <v>103965</v>
      </c>
      <c r="B3966" t="s">
        <v>5626</v>
      </c>
      <c r="C3966" s="94"/>
    </row>
    <row r="3967" spans="1:3" customFormat="1" x14ac:dyDescent="0.25">
      <c r="A3967">
        <v>103966</v>
      </c>
      <c r="B3967" t="s">
        <v>11552</v>
      </c>
      <c r="C3967" s="94"/>
    </row>
    <row r="3968" spans="1:3" customFormat="1" x14ac:dyDescent="0.25">
      <c r="A3968">
        <v>103967</v>
      </c>
      <c r="B3968" t="s">
        <v>5627</v>
      </c>
      <c r="C3968" s="94"/>
    </row>
    <row r="3969" spans="1:3" customFormat="1" x14ac:dyDescent="0.25">
      <c r="A3969">
        <v>103968</v>
      </c>
      <c r="B3969" t="s">
        <v>5628</v>
      </c>
      <c r="C3969" s="94"/>
    </row>
    <row r="3970" spans="1:3" customFormat="1" x14ac:dyDescent="0.25">
      <c r="A3970">
        <v>103969</v>
      </c>
      <c r="B3970" t="s">
        <v>11553</v>
      </c>
      <c r="C3970" s="94"/>
    </row>
    <row r="3971" spans="1:3" customFormat="1" x14ac:dyDescent="0.25">
      <c r="A3971">
        <v>103970</v>
      </c>
      <c r="B3971" t="s">
        <v>11554</v>
      </c>
      <c r="C3971" s="94"/>
    </row>
    <row r="3972" spans="1:3" customFormat="1" x14ac:dyDescent="0.25">
      <c r="A3972">
        <v>103971</v>
      </c>
      <c r="B3972" t="s">
        <v>5629</v>
      </c>
      <c r="C3972" s="94"/>
    </row>
    <row r="3973" spans="1:3" customFormat="1" x14ac:dyDescent="0.25">
      <c r="A3973">
        <v>103972</v>
      </c>
      <c r="B3973" t="s">
        <v>5630</v>
      </c>
      <c r="C3973" s="94"/>
    </row>
    <row r="3974" spans="1:3" customFormat="1" x14ac:dyDescent="0.25">
      <c r="A3974">
        <v>103973</v>
      </c>
      <c r="B3974" t="s">
        <v>5632</v>
      </c>
      <c r="C3974" s="94"/>
    </row>
    <row r="3975" spans="1:3" customFormat="1" x14ac:dyDescent="0.25">
      <c r="A3975">
        <v>103974</v>
      </c>
      <c r="B3975" t="s">
        <v>5631</v>
      </c>
      <c r="C3975" s="94"/>
    </row>
    <row r="3976" spans="1:3" customFormat="1" x14ac:dyDescent="0.25">
      <c r="A3976">
        <v>103975</v>
      </c>
      <c r="B3976" t="s">
        <v>5633</v>
      </c>
      <c r="C3976" s="94"/>
    </row>
    <row r="3977" spans="1:3" customFormat="1" x14ac:dyDescent="0.25">
      <c r="A3977">
        <v>103976</v>
      </c>
      <c r="B3977" t="s">
        <v>7099</v>
      </c>
      <c r="C3977" s="94"/>
    </row>
    <row r="3978" spans="1:3" customFormat="1" x14ac:dyDescent="0.25">
      <c r="A3978">
        <v>103977</v>
      </c>
      <c r="B3978" t="s">
        <v>5634</v>
      </c>
      <c r="C3978" s="94"/>
    </row>
    <row r="3979" spans="1:3" customFormat="1" x14ac:dyDescent="0.25">
      <c r="A3979">
        <v>103978</v>
      </c>
      <c r="B3979" t="s">
        <v>5635</v>
      </c>
      <c r="C3979" s="94"/>
    </row>
    <row r="3980" spans="1:3" customFormat="1" x14ac:dyDescent="0.25">
      <c r="A3980">
        <v>103979</v>
      </c>
      <c r="B3980" t="s">
        <v>5636</v>
      </c>
      <c r="C3980" s="94"/>
    </row>
    <row r="3981" spans="1:3" customFormat="1" x14ac:dyDescent="0.25">
      <c r="A3981">
        <v>103980</v>
      </c>
      <c r="B3981" t="s">
        <v>5637</v>
      </c>
      <c r="C3981" s="94"/>
    </row>
    <row r="3982" spans="1:3" customFormat="1" x14ac:dyDescent="0.25">
      <c r="A3982">
        <v>103981</v>
      </c>
      <c r="B3982" t="s">
        <v>5638</v>
      </c>
      <c r="C3982" s="94"/>
    </row>
    <row r="3983" spans="1:3" customFormat="1" x14ac:dyDescent="0.25">
      <c r="A3983">
        <v>103982</v>
      </c>
      <c r="B3983" t="s">
        <v>5639</v>
      </c>
      <c r="C3983" s="94"/>
    </row>
    <row r="3984" spans="1:3" customFormat="1" x14ac:dyDescent="0.25">
      <c r="A3984">
        <v>103983</v>
      </c>
      <c r="B3984" t="s">
        <v>5640</v>
      </c>
      <c r="C3984" s="94"/>
    </row>
    <row r="3985" spans="1:3" customFormat="1" x14ac:dyDescent="0.25">
      <c r="A3985">
        <v>103984</v>
      </c>
      <c r="B3985" t="s">
        <v>5641</v>
      </c>
      <c r="C3985" s="94"/>
    </row>
    <row r="3986" spans="1:3" customFormat="1" x14ac:dyDescent="0.25">
      <c r="A3986">
        <v>103985</v>
      </c>
      <c r="B3986" t="s">
        <v>5642</v>
      </c>
      <c r="C3986" s="94"/>
    </row>
    <row r="3987" spans="1:3" customFormat="1" x14ac:dyDescent="0.25">
      <c r="A3987">
        <v>103986</v>
      </c>
      <c r="B3987" t="s">
        <v>5572</v>
      </c>
      <c r="C3987" s="94"/>
    </row>
    <row r="3988" spans="1:3" customFormat="1" x14ac:dyDescent="0.25">
      <c r="A3988">
        <v>103987</v>
      </c>
      <c r="B3988" t="s">
        <v>11555</v>
      </c>
      <c r="C3988" s="94"/>
    </row>
    <row r="3989" spans="1:3" customFormat="1" x14ac:dyDescent="0.25">
      <c r="A3989">
        <v>103988</v>
      </c>
      <c r="B3989" t="s">
        <v>11556</v>
      </c>
      <c r="C3989" s="94"/>
    </row>
    <row r="3990" spans="1:3" customFormat="1" x14ac:dyDescent="0.25">
      <c r="A3990">
        <v>103989</v>
      </c>
      <c r="B3990" t="s">
        <v>11557</v>
      </c>
      <c r="C3990" s="94"/>
    </row>
    <row r="3991" spans="1:3" customFormat="1" x14ac:dyDescent="0.25">
      <c r="A3991">
        <v>103990</v>
      </c>
      <c r="B3991" t="s">
        <v>5612</v>
      </c>
      <c r="C3991" s="94"/>
    </row>
    <row r="3992" spans="1:3" customFormat="1" x14ac:dyDescent="0.25">
      <c r="A3992">
        <v>103991</v>
      </c>
      <c r="B3992" t="s">
        <v>11558</v>
      </c>
      <c r="C3992" s="94"/>
    </row>
    <row r="3993" spans="1:3" customFormat="1" x14ac:dyDescent="0.25">
      <c r="A3993">
        <v>103992</v>
      </c>
      <c r="B3993" t="s">
        <v>11559</v>
      </c>
      <c r="C3993" s="94"/>
    </row>
    <row r="3994" spans="1:3" customFormat="1" x14ac:dyDescent="0.25">
      <c r="A3994">
        <v>103993</v>
      </c>
      <c r="B3994" t="s">
        <v>11560</v>
      </c>
      <c r="C3994" s="94"/>
    </row>
    <row r="3995" spans="1:3" customFormat="1" x14ac:dyDescent="0.25">
      <c r="A3995">
        <v>103994</v>
      </c>
      <c r="B3995" t="s">
        <v>11561</v>
      </c>
      <c r="C3995" s="94"/>
    </row>
    <row r="3996" spans="1:3" customFormat="1" x14ac:dyDescent="0.25">
      <c r="A3996">
        <v>103995</v>
      </c>
      <c r="B3996" t="s">
        <v>7100</v>
      </c>
      <c r="C3996" s="94"/>
    </row>
    <row r="3997" spans="1:3" customFormat="1" x14ac:dyDescent="0.25">
      <c r="A3997">
        <v>103996</v>
      </c>
      <c r="B3997" t="s">
        <v>5643</v>
      </c>
      <c r="C3997" s="94"/>
    </row>
    <row r="3998" spans="1:3" customFormat="1" x14ac:dyDescent="0.25">
      <c r="A3998">
        <v>103997</v>
      </c>
      <c r="B3998" t="s">
        <v>5644</v>
      </c>
      <c r="C3998" s="94"/>
    </row>
    <row r="3999" spans="1:3" customFormat="1" x14ac:dyDescent="0.25">
      <c r="A3999">
        <v>103998</v>
      </c>
      <c r="B3999" t="s">
        <v>5645</v>
      </c>
      <c r="C3999" s="94"/>
    </row>
    <row r="4000" spans="1:3" customFormat="1" x14ac:dyDescent="0.25">
      <c r="A4000">
        <v>103999</v>
      </c>
      <c r="B4000" t="s">
        <v>5646</v>
      </c>
      <c r="C4000" s="94"/>
    </row>
    <row r="4001" spans="1:3" customFormat="1" x14ac:dyDescent="0.25">
      <c r="A4001">
        <v>104000</v>
      </c>
      <c r="B4001" t="s">
        <v>5647</v>
      </c>
      <c r="C4001" s="94"/>
    </row>
    <row r="4002" spans="1:3" customFormat="1" x14ac:dyDescent="0.25">
      <c r="A4002">
        <v>104001</v>
      </c>
      <c r="B4002" t="s">
        <v>5648</v>
      </c>
      <c r="C4002" s="94"/>
    </row>
    <row r="4003" spans="1:3" customFormat="1" x14ac:dyDescent="0.25">
      <c r="A4003">
        <v>104002</v>
      </c>
      <c r="B4003" t="s">
        <v>5649</v>
      </c>
      <c r="C4003" s="94"/>
    </row>
    <row r="4004" spans="1:3" customFormat="1" x14ac:dyDescent="0.25">
      <c r="A4004">
        <v>104003</v>
      </c>
      <c r="B4004" t="s">
        <v>5650</v>
      </c>
      <c r="C4004" s="94"/>
    </row>
    <row r="4005" spans="1:3" customFormat="1" x14ac:dyDescent="0.25">
      <c r="A4005">
        <v>104004</v>
      </c>
      <c r="B4005" t="s">
        <v>5651</v>
      </c>
      <c r="C4005" s="94"/>
    </row>
    <row r="4006" spans="1:3" customFormat="1" x14ac:dyDescent="0.25">
      <c r="A4006">
        <v>104005</v>
      </c>
      <c r="B4006" t="s">
        <v>5652</v>
      </c>
      <c r="C4006" s="94"/>
    </row>
    <row r="4007" spans="1:3" customFormat="1" x14ac:dyDescent="0.25">
      <c r="A4007">
        <v>104006</v>
      </c>
      <c r="B4007" t="s">
        <v>5653</v>
      </c>
      <c r="C4007" s="94"/>
    </row>
    <row r="4008" spans="1:3" customFormat="1" x14ac:dyDescent="0.25">
      <c r="A4008">
        <v>104007</v>
      </c>
      <c r="B4008" t="s">
        <v>11562</v>
      </c>
      <c r="C4008" s="94"/>
    </row>
    <row r="4009" spans="1:3" customFormat="1" x14ac:dyDescent="0.25">
      <c r="A4009">
        <v>104008</v>
      </c>
      <c r="B4009" t="s">
        <v>5654</v>
      </c>
      <c r="C4009" s="94"/>
    </row>
    <row r="4010" spans="1:3" customFormat="1" x14ac:dyDescent="0.25">
      <c r="A4010">
        <v>104009</v>
      </c>
      <c r="B4010" t="s">
        <v>5655</v>
      </c>
      <c r="C4010" s="94"/>
    </row>
    <row r="4011" spans="1:3" customFormat="1" x14ac:dyDescent="0.25">
      <c r="A4011">
        <v>104010</v>
      </c>
      <c r="B4011" t="s">
        <v>5656</v>
      </c>
      <c r="C4011" s="94"/>
    </row>
    <row r="4012" spans="1:3" customFormat="1" x14ac:dyDescent="0.25">
      <c r="A4012">
        <v>104011</v>
      </c>
      <c r="B4012" t="s">
        <v>5657</v>
      </c>
      <c r="C4012" s="94"/>
    </row>
    <row r="4013" spans="1:3" customFormat="1" x14ac:dyDescent="0.25">
      <c r="A4013">
        <v>104012</v>
      </c>
      <c r="B4013" t="s">
        <v>5658</v>
      </c>
      <c r="C4013" s="94"/>
    </row>
    <row r="4014" spans="1:3" customFormat="1" x14ac:dyDescent="0.25">
      <c r="A4014">
        <v>104013</v>
      </c>
      <c r="B4014" t="s">
        <v>5659</v>
      </c>
      <c r="C4014" s="94"/>
    </row>
    <row r="4015" spans="1:3" customFormat="1" x14ac:dyDescent="0.25">
      <c r="A4015">
        <v>104014</v>
      </c>
      <c r="B4015" t="s">
        <v>5660</v>
      </c>
      <c r="C4015" s="94"/>
    </row>
    <row r="4016" spans="1:3" customFormat="1" x14ac:dyDescent="0.25">
      <c r="A4016">
        <v>104015</v>
      </c>
      <c r="B4016" t="s">
        <v>5661</v>
      </c>
      <c r="C4016" s="94"/>
    </row>
    <row r="4017" spans="1:3" customFormat="1" x14ac:dyDescent="0.25">
      <c r="A4017">
        <v>104016</v>
      </c>
      <c r="B4017" t="s">
        <v>5662</v>
      </c>
      <c r="C4017" s="94"/>
    </row>
    <row r="4018" spans="1:3" customFormat="1" x14ac:dyDescent="0.25">
      <c r="A4018">
        <v>104017</v>
      </c>
      <c r="B4018" t="s">
        <v>5663</v>
      </c>
      <c r="C4018" s="94"/>
    </row>
    <row r="4019" spans="1:3" customFormat="1" x14ac:dyDescent="0.25">
      <c r="A4019">
        <v>104018</v>
      </c>
      <c r="B4019" t="s">
        <v>5664</v>
      </c>
      <c r="C4019" s="94"/>
    </row>
    <row r="4020" spans="1:3" customFormat="1" x14ac:dyDescent="0.25">
      <c r="A4020">
        <v>104019</v>
      </c>
      <c r="B4020" t="s">
        <v>5665</v>
      </c>
      <c r="C4020" s="94"/>
    </row>
    <row r="4021" spans="1:3" customFormat="1" x14ac:dyDescent="0.25">
      <c r="A4021">
        <v>104020</v>
      </c>
      <c r="B4021" t="s">
        <v>5666</v>
      </c>
      <c r="C4021" s="94"/>
    </row>
    <row r="4022" spans="1:3" customFormat="1" x14ac:dyDescent="0.25">
      <c r="A4022">
        <v>104021</v>
      </c>
      <c r="B4022" t="s">
        <v>7101</v>
      </c>
      <c r="C4022" s="94"/>
    </row>
    <row r="4023" spans="1:3" customFormat="1" x14ac:dyDescent="0.25">
      <c r="A4023">
        <v>104022</v>
      </c>
      <c r="B4023" t="s">
        <v>5667</v>
      </c>
      <c r="C4023" s="94"/>
    </row>
    <row r="4024" spans="1:3" customFormat="1" x14ac:dyDescent="0.25">
      <c r="A4024">
        <v>104023</v>
      </c>
      <c r="B4024" t="s">
        <v>5668</v>
      </c>
      <c r="C4024" s="94"/>
    </row>
    <row r="4025" spans="1:3" customFormat="1" x14ac:dyDescent="0.25">
      <c r="A4025">
        <v>104024</v>
      </c>
      <c r="B4025" t="s">
        <v>5669</v>
      </c>
      <c r="C4025" s="94"/>
    </row>
    <row r="4026" spans="1:3" customFormat="1" x14ac:dyDescent="0.25">
      <c r="A4026">
        <v>104025</v>
      </c>
      <c r="B4026" t="s">
        <v>5670</v>
      </c>
      <c r="C4026" s="94"/>
    </row>
    <row r="4027" spans="1:3" customFormat="1" x14ac:dyDescent="0.25">
      <c r="A4027">
        <v>104026</v>
      </c>
      <c r="B4027" t="s">
        <v>5671</v>
      </c>
      <c r="C4027" s="94"/>
    </row>
    <row r="4028" spans="1:3" customFormat="1" x14ac:dyDescent="0.25">
      <c r="A4028">
        <v>104027</v>
      </c>
      <c r="B4028" t="s">
        <v>5672</v>
      </c>
      <c r="C4028" s="94"/>
    </row>
    <row r="4029" spans="1:3" customFormat="1" x14ac:dyDescent="0.25">
      <c r="A4029">
        <v>104028</v>
      </c>
      <c r="B4029" t="s">
        <v>5673</v>
      </c>
      <c r="C4029" s="94"/>
    </row>
    <row r="4030" spans="1:3" customFormat="1" x14ac:dyDescent="0.25">
      <c r="A4030">
        <v>104029</v>
      </c>
      <c r="B4030" t="s">
        <v>5674</v>
      </c>
      <c r="C4030" s="94"/>
    </row>
    <row r="4031" spans="1:3" customFormat="1" x14ac:dyDescent="0.25">
      <c r="A4031">
        <v>104030</v>
      </c>
      <c r="B4031" t="s">
        <v>5675</v>
      </c>
      <c r="C4031" s="94"/>
    </row>
    <row r="4032" spans="1:3" customFormat="1" x14ac:dyDescent="0.25">
      <c r="A4032">
        <v>104031</v>
      </c>
      <c r="B4032" t="s">
        <v>5676</v>
      </c>
      <c r="C4032" s="94"/>
    </row>
    <row r="4033" spans="1:3" customFormat="1" x14ac:dyDescent="0.25">
      <c r="A4033">
        <v>104032</v>
      </c>
      <c r="B4033" t="s">
        <v>5677</v>
      </c>
      <c r="C4033" s="94"/>
    </row>
    <row r="4034" spans="1:3" customFormat="1" x14ac:dyDescent="0.25">
      <c r="A4034">
        <v>104033</v>
      </c>
      <c r="B4034" t="s">
        <v>5678</v>
      </c>
      <c r="C4034" s="94"/>
    </row>
    <row r="4035" spans="1:3" customFormat="1" x14ac:dyDescent="0.25">
      <c r="A4035">
        <v>104034</v>
      </c>
      <c r="B4035" t="s">
        <v>5679</v>
      </c>
      <c r="C4035" s="94"/>
    </row>
    <row r="4036" spans="1:3" customFormat="1" x14ac:dyDescent="0.25">
      <c r="A4036">
        <v>104035</v>
      </c>
      <c r="B4036" t="s">
        <v>5680</v>
      </c>
      <c r="C4036" s="94"/>
    </row>
    <row r="4037" spans="1:3" customFormat="1" x14ac:dyDescent="0.25">
      <c r="A4037">
        <v>104036</v>
      </c>
      <c r="B4037" t="s">
        <v>5681</v>
      </c>
      <c r="C4037" s="94"/>
    </row>
    <row r="4038" spans="1:3" customFormat="1" x14ac:dyDescent="0.25">
      <c r="A4038">
        <v>104037</v>
      </c>
      <c r="B4038" t="s">
        <v>5682</v>
      </c>
      <c r="C4038" s="94"/>
    </row>
    <row r="4039" spans="1:3" customFormat="1" x14ac:dyDescent="0.25">
      <c r="A4039">
        <v>104038</v>
      </c>
      <c r="B4039" t="s">
        <v>5683</v>
      </c>
      <c r="C4039" s="94"/>
    </row>
    <row r="4040" spans="1:3" customFormat="1" x14ac:dyDescent="0.25">
      <c r="A4040">
        <v>104039</v>
      </c>
      <c r="B4040" t="s">
        <v>5684</v>
      </c>
      <c r="C4040" s="94"/>
    </row>
    <row r="4041" spans="1:3" customFormat="1" x14ac:dyDescent="0.25">
      <c r="A4041">
        <v>104040</v>
      </c>
      <c r="B4041" t="s">
        <v>5685</v>
      </c>
      <c r="C4041" s="94"/>
    </row>
    <row r="4042" spans="1:3" customFormat="1" x14ac:dyDescent="0.25">
      <c r="A4042">
        <v>104041</v>
      </c>
      <c r="B4042" t="s">
        <v>5686</v>
      </c>
      <c r="C4042" s="94"/>
    </row>
    <row r="4043" spans="1:3" customFormat="1" x14ac:dyDescent="0.25">
      <c r="A4043">
        <v>104042</v>
      </c>
      <c r="B4043" t="s">
        <v>11563</v>
      </c>
      <c r="C4043" s="94"/>
    </row>
    <row r="4044" spans="1:3" customFormat="1" x14ac:dyDescent="0.25">
      <c r="A4044">
        <v>104043</v>
      </c>
      <c r="B4044" t="s">
        <v>5687</v>
      </c>
      <c r="C4044" s="94"/>
    </row>
    <row r="4045" spans="1:3" customFormat="1" x14ac:dyDescent="0.25">
      <c r="A4045">
        <v>104044</v>
      </c>
      <c r="B4045" t="s">
        <v>5688</v>
      </c>
      <c r="C4045" s="94"/>
    </row>
    <row r="4046" spans="1:3" customFormat="1" x14ac:dyDescent="0.25">
      <c r="A4046">
        <v>104045</v>
      </c>
      <c r="B4046" t="s">
        <v>5689</v>
      </c>
      <c r="C4046" s="94"/>
    </row>
    <row r="4047" spans="1:3" customFormat="1" x14ac:dyDescent="0.25">
      <c r="A4047">
        <v>104046</v>
      </c>
      <c r="B4047" t="s">
        <v>5690</v>
      </c>
      <c r="C4047" s="94"/>
    </row>
    <row r="4048" spans="1:3" customFormat="1" x14ac:dyDescent="0.25">
      <c r="A4048">
        <v>104047</v>
      </c>
      <c r="B4048" t="s">
        <v>11564</v>
      </c>
      <c r="C4048" s="94"/>
    </row>
    <row r="4049" spans="1:3" customFormat="1" x14ac:dyDescent="0.25">
      <c r="A4049">
        <v>104048</v>
      </c>
      <c r="B4049" t="s">
        <v>11565</v>
      </c>
      <c r="C4049" s="94"/>
    </row>
    <row r="4050" spans="1:3" customFormat="1" x14ac:dyDescent="0.25">
      <c r="A4050">
        <v>104049</v>
      </c>
      <c r="B4050" t="s">
        <v>5691</v>
      </c>
      <c r="C4050" s="94"/>
    </row>
    <row r="4051" spans="1:3" customFormat="1" x14ac:dyDescent="0.25">
      <c r="A4051">
        <v>104050</v>
      </c>
      <c r="B4051" t="s">
        <v>5692</v>
      </c>
      <c r="C4051" s="94"/>
    </row>
    <row r="4052" spans="1:3" customFormat="1" x14ac:dyDescent="0.25">
      <c r="A4052">
        <v>104051</v>
      </c>
      <c r="B4052" t="s">
        <v>11566</v>
      </c>
      <c r="C4052" s="94"/>
    </row>
    <row r="4053" spans="1:3" customFormat="1" x14ac:dyDescent="0.25">
      <c r="A4053">
        <v>104052</v>
      </c>
      <c r="B4053" t="s">
        <v>11567</v>
      </c>
      <c r="C4053" s="94"/>
    </row>
    <row r="4054" spans="1:3" customFormat="1" x14ac:dyDescent="0.25">
      <c r="A4054">
        <v>104053</v>
      </c>
      <c r="B4054" t="s">
        <v>5693</v>
      </c>
      <c r="C4054" s="94"/>
    </row>
    <row r="4055" spans="1:3" customFormat="1" x14ac:dyDescent="0.25">
      <c r="A4055">
        <v>104054</v>
      </c>
      <c r="B4055" t="s">
        <v>5694</v>
      </c>
      <c r="C4055" s="94"/>
    </row>
    <row r="4056" spans="1:3" customFormat="1" x14ac:dyDescent="0.25">
      <c r="A4056">
        <v>104055</v>
      </c>
      <c r="B4056" t="s">
        <v>5696</v>
      </c>
      <c r="C4056" s="94"/>
    </row>
    <row r="4057" spans="1:3" customFormat="1" x14ac:dyDescent="0.25">
      <c r="A4057">
        <v>104056</v>
      </c>
      <c r="B4057" t="s">
        <v>5697</v>
      </c>
      <c r="C4057" s="94"/>
    </row>
    <row r="4058" spans="1:3" customFormat="1" x14ac:dyDescent="0.25">
      <c r="A4058">
        <v>104057</v>
      </c>
      <c r="B4058" t="s">
        <v>5698</v>
      </c>
      <c r="C4058" s="94"/>
    </row>
    <row r="4059" spans="1:3" customFormat="1" x14ac:dyDescent="0.25">
      <c r="A4059">
        <v>104058</v>
      </c>
      <c r="B4059" t="s">
        <v>5699</v>
      </c>
      <c r="C4059" s="94"/>
    </row>
    <row r="4060" spans="1:3" customFormat="1" x14ac:dyDescent="0.25">
      <c r="A4060">
        <v>104059</v>
      </c>
      <c r="B4060" t="s">
        <v>5700</v>
      </c>
      <c r="C4060" s="94"/>
    </row>
    <row r="4061" spans="1:3" customFormat="1" x14ac:dyDescent="0.25">
      <c r="A4061">
        <v>104060</v>
      </c>
      <c r="B4061" t="s">
        <v>5701</v>
      </c>
      <c r="C4061" s="94"/>
    </row>
    <row r="4062" spans="1:3" customFormat="1" x14ac:dyDescent="0.25">
      <c r="A4062">
        <v>104061</v>
      </c>
      <c r="B4062" t="s">
        <v>5702</v>
      </c>
      <c r="C4062" s="94"/>
    </row>
    <row r="4063" spans="1:3" customFormat="1" x14ac:dyDescent="0.25">
      <c r="A4063">
        <v>104062</v>
      </c>
      <c r="B4063" t="s">
        <v>5703</v>
      </c>
      <c r="C4063" s="94"/>
    </row>
    <row r="4064" spans="1:3" customFormat="1" x14ac:dyDescent="0.25">
      <c r="A4064">
        <v>104063</v>
      </c>
      <c r="B4064" t="s">
        <v>5704</v>
      </c>
      <c r="C4064" s="94"/>
    </row>
    <row r="4065" spans="1:3" customFormat="1" x14ac:dyDescent="0.25">
      <c r="A4065">
        <v>104064</v>
      </c>
      <c r="B4065" t="s">
        <v>5705</v>
      </c>
      <c r="C4065" s="94"/>
    </row>
    <row r="4066" spans="1:3" customFormat="1" x14ac:dyDescent="0.25">
      <c r="A4066">
        <v>104065</v>
      </c>
      <c r="B4066" t="s">
        <v>5706</v>
      </c>
      <c r="C4066" s="94"/>
    </row>
    <row r="4067" spans="1:3" customFormat="1" x14ac:dyDescent="0.25">
      <c r="A4067">
        <v>104066</v>
      </c>
      <c r="B4067" t="s">
        <v>5707</v>
      </c>
      <c r="C4067" s="94"/>
    </row>
    <row r="4068" spans="1:3" customFormat="1" x14ac:dyDescent="0.25">
      <c r="A4068">
        <v>104067</v>
      </c>
      <c r="B4068" t="s">
        <v>5708</v>
      </c>
      <c r="C4068" s="94"/>
    </row>
    <row r="4069" spans="1:3" customFormat="1" x14ac:dyDescent="0.25">
      <c r="A4069">
        <v>104068</v>
      </c>
      <c r="B4069" t="s">
        <v>5709</v>
      </c>
      <c r="C4069" s="94"/>
    </row>
    <row r="4070" spans="1:3" customFormat="1" x14ac:dyDescent="0.25">
      <c r="A4070">
        <v>104069</v>
      </c>
      <c r="B4070" t="s">
        <v>5710</v>
      </c>
      <c r="C4070" s="94"/>
    </row>
    <row r="4071" spans="1:3" customFormat="1" x14ac:dyDescent="0.25">
      <c r="A4071">
        <v>104070</v>
      </c>
      <c r="B4071" t="s">
        <v>5695</v>
      </c>
      <c r="C4071" s="94"/>
    </row>
    <row r="4072" spans="1:3" customFormat="1" x14ac:dyDescent="0.25">
      <c r="A4072">
        <v>104071</v>
      </c>
      <c r="B4072" t="s">
        <v>11568</v>
      </c>
      <c r="C4072" s="94"/>
    </row>
    <row r="4073" spans="1:3" customFormat="1" x14ac:dyDescent="0.25">
      <c r="A4073">
        <v>104072</v>
      </c>
      <c r="B4073" t="s">
        <v>11569</v>
      </c>
      <c r="C4073" s="94"/>
    </row>
    <row r="4074" spans="1:3" customFormat="1" x14ac:dyDescent="0.25">
      <c r="A4074">
        <v>104073</v>
      </c>
      <c r="B4074" t="s">
        <v>11570</v>
      </c>
      <c r="C4074" s="94"/>
    </row>
    <row r="4075" spans="1:3" customFormat="1" x14ac:dyDescent="0.25">
      <c r="A4075">
        <v>104074</v>
      </c>
      <c r="B4075" t="s">
        <v>5711</v>
      </c>
      <c r="C4075" s="94"/>
    </row>
    <row r="4076" spans="1:3" customFormat="1" x14ac:dyDescent="0.25">
      <c r="A4076">
        <v>104075</v>
      </c>
      <c r="B4076" t="s">
        <v>5712</v>
      </c>
      <c r="C4076" s="94"/>
    </row>
    <row r="4077" spans="1:3" customFormat="1" x14ac:dyDescent="0.25">
      <c r="A4077">
        <v>104076</v>
      </c>
      <c r="B4077" t="s">
        <v>5713</v>
      </c>
      <c r="C4077" s="94"/>
    </row>
    <row r="4078" spans="1:3" customFormat="1" x14ac:dyDescent="0.25">
      <c r="A4078">
        <v>104077</v>
      </c>
      <c r="B4078" t="s">
        <v>11571</v>
      </c>
      <c r="C4078" s="94"/>
    </row>
    <row r="4079" spans="1:3" customFormat="1" x14ac:dyDescent="0.25">
      <c r="A4079">
        <v>104078</v>
      </c>
      <c r="B4079" t="s">
        <v>5714</v>
      </c>
      <c r="C4079" s="94"/>
    </row>
    <row r="4080" spans="1:3" customFormat="1" x14ac:dyDescent="0.25">
      <c r="A4080">
        <v>104079</v>
      </c>
      <c r="B4080" t="s">
        <v>5715</v>
      </c>
      <c r="C4080" s="94"/>
    </row>
    <row r="4081" spans="1:3" customFormat="1" x14ac:dyDescent="0.25">
      <c r="A4081">
        <v>104080</v>
      </c>
      <c r="B4081" t="s">
        <v>5716</v>
      </c>
      <c r="C4081" s="94"/>
    </row>
    <row r="4082" spans="1:3" customFormat="1" x14ac:dyDescent="0.25">
      <c r="A4082">
        <v>104081</v>
      </c>
      <c r="B4082" t="s">
        <v>5717</v>
      </c>
      <c r="C4082" s="94"/>
    </row>
    <row r="4083" spans="1:3" customFormat="1" x14ac:dyDescent="0.25">
      <c r="A4083">
        <v>104082</v>
      </c>
      <c r="B4083" t="s">
        <v>5718</v>
      </c>
      <c r="C4083" s="94"/>
    </row>
    <row r="4084" spans="1:3" customFormat="1" x14ac:dyDescent="0.25">
      <c r="A4084">
        <v>104083</v>
      </c>
      <c r="B4084" t="s">
        <v>5719</v>
      </c>
      <c r="C4084" s="94"/>
    </row>
    <row r="4085" spans="1:3" customFormat="1" x14ac:dyDescent="0.25">
      <c r="A4085">
        <v>104084</v>
      </c>
      <c r="B4085" t="s">
        <v>5720</v>
      </c>
      <c r="C4085" s="94"/>
    </row>
    <row r="4086" spans="1:3" customFormat="1" x14ac:dyDescent="0.25">
      <c r="A4086">
        <v>104085</v>
      </c>
      <c r="B4086" t="s">
        <v>5721</v>
      </c>
      <c r="C4086" s="94"/>
    </row>
    <row r="4087" spans="1:3" customFormat="1" x14ac:dyDescent="0.25">
      <c r="A4087">
        <v>104086</v>
      </c>
      <c r="B4087" t="s">
        <v>11572</v>
      </c>
      <c r="C4087" s="94"/>
    </row>
    <row r="4088" spans="1:3" customFormat="1" x14ac:dyDescent="0.25">
      <c r="A4088">
        <v>104087</v>
      </c>
      <c r="B4088" t="s">
        <v>5722</v>
      </c>
      <c r="C4088" s="94"/>
    </row>
    <row r="4089" spans="1:3" customFormat="1" x14ac:dyDescent="0.25">
      <c r="A4089">
        <v>104088</v>
      </c>
      <c r="B4089" t="s">
        <v>5723</v>
      </c>
      <c r="C4089" s="94"/>
    </row>
    <row r="4090" spans="1:3" customFormat="1" x14ac:dyDescent="0.25">
      <c r="A4090">
        <v>104089</v>
      </c>
      <c r="B4090" t="s">
        <v>11573</v>
      </c>
      <c r="C4090" s="94"/>
    </row>
    <row r="4091" spans="1:3" customFormat="1" x14ac:dyDescent="0.25">
      <c r="A4091">
        <v>104090</v>
      </c>
      <c r="B4091" t="s">
        <v>5724</v>
      </c>
      <c r="C4091" s="94"/>
    </row>
    <row r="4092" spans="1:3" customFormat="1" x14ac:dyDescent="0.25">
      <c r="A4092">
        <v>104091</v>
      </c>
      <c r="B4092" t="s">
        <v>11574</v>
      </c>
      <c r="C4092" s="94"/>
    </row>
    <row r="4093" spans="1:3" customFormat="1" x14ac:dyDescent="0.25">
      <c r="A4093">
        <v>104092</v>
      </c>
      <c r="B4093" t="s">
        <v>11575</v>
      </c>
      <c r="C4093" s="94"/>
    </row>
    <row r="4094" spans="1:3" customFormat="1" x14ac:dyDescent="0.25">
      <c r="A4094">
        <v>104093</v>
      </c>
      <c r="B4094" t="s">
        <v>11576</v>
      </c>
      <c r="C4094" s="94"/>
    </row>
    <row r="4095" spans="1:3" customFormat="1" x14ac:dyDescent="0.25">
      <c r="A4095">
        <v>104094</v>
      </c>
      <c r="B4095" t="s">
        <v>5725</v>
      </c>
      <c r="C4095" s="94"/>
    </row>
    <row r="4096" spans="1:3" customFormat="1" x14ac:dyDescent="0.25">
      <c r="A4096">
        <v>104095</v>
      </c>
      <c r="B4096" t="s">
        <v>5726</v>
      </c>
      <c r="C4096" s="94"/>
    </row>
    <row r="4097" spans="1:3" customFormat="1" x14ac:dyDescent="0.25">
      <c r="A4097">
        <v>104096</v>
      </c>
      <c r="B4097" t="s">
        <v>5727</v>
      </c>
      <c r="C4097" s="94"/>
    </row>
    <row r="4098" spans="1:3" customFormat="1" x14ac:dyDescent="0.25">
      <c r="A4098">
        <v>104097</v>
      </c>
      <c r="B4098" t="s">
        <v>5728</v>
      </c>
      <c r="C4098" s="94"/>
    </row>
    <row r="4099" spans="1:3" customFormat="1" x14ac:dyDescent="0.25">
      <c r="A4099">
        <v>104098</v>
      </c>
      <c r="B4099" t="s">
        <v>11577</v>
      </c>
      <c r="C4099" s="94"/>
    </row>
    <row r="4100" spans="1:3" customFormat="1" x14ac:dyDescent="0.25">
      <c r="A4100">
        <v>104099</v>
      </c>
      <c r="B4100" t="s">
        <v>11578</v>
      </c>
      <c r="C4100" s="94"/>
    </row>
    <row r="4101" spans="1:3" customFormat="1" x14ac:dyDescent="0.25">
      <c r="A4101">
        <v>104100</v>
      </c>
      <c r="B4101" t="s">
        <v>5729</v>
      </c>
      <c r="C4101" s="94"/>
    </row>
    <row r="4102" spans="1:3" customFormat="1" x14ac:dyDescent="0.25">
      <c r="A4102">
        <v>104101</v>
      </c>
      <c r="B4102" t="s">
        <v>7102</v>
      </c>
      <c r="C4102" s="94"/>
    </row>
    <row r="4103" spans="1:3" customFormat="1" x14ac:dyDescent="0.25">
      <c r="A4103">
        <v>104102</v>
      </c>
      <c r="B4103" t="s">
        <v>5730</v>
      </c>
      <c r="C4103" s="94"/>
    </row>
    <row r="4104" spans="1:3" customFormat="1" x14ac:dyDescent="0.25">
      <c r="A4104">
        <v>104103</v>
      </c>
      <c r="B4104" t="s">
        <v>5731</v>
      </c>
      <c r="C4104" s="94"/>
    </row>
    <row r="4105" spans="1:3" customFormat="1" x14ac:dyDescent="0.25">
      <c r="A4105">
        <v>104104</v>
      </c>
      <c r="B4105" t="s">
        <v>5732</v>
      </c>
      <c r="C4105" s="94"/>
    </row>
    <row r="4106" spans="1:3" customFormat="1" x14ac:dyDescent="0.25">
      <c r="A4106">
        <v>104105</v>
      </c>
      <c r="B4106" t="s">
        <v>11579</v>
      </c>
      <c r="C4106" s="94"/>
    </row>
    <row r="4107" spans="1:3" customFormat="1" x14ac:dyDescent="0.25">
      <c r="A4107">
        <v>104106</v>
      </c>
      <c r="B4107" t="s">
        <v>11580</v>
      </c>
      <c r="C4107" s="94"/>
    </row>
    <row r="4108" spans="1:3" customFormat="1" x14ac:dyDescent="0.25">
      <c r="A4108">
        <v>104107</v>
      </c>
      <c r="B4108" t="s">
        <v>5733</v>
      </c>
      <c r="C4108" s="94"/>
    </row>
    <row r="4109" spans="1:3" customFormat="1" x14ac:dyDescent="0.25">
      <c r="A4109">
        <v>104108</v>
      </c>
      <c r="B4109" t="s">
        <v>7103</v>
      </c>
      <c r="C4109" s="94"/>
    </row>
    <row r="4110" spans="1:3" customFormat="1" x14ac:dyDescent="0.25">
      <c r="A4110">
        <v>104109</v>
      </c>
      <c r="B4110" t="s">
        <v>5734</v>
      </c>
      <c r="C4110" s="94"/>
    </row>
    <row r="4111" spans="1:3" customFormat="1" x14ac:dyDescent="0.25">
      <c r="A4111">
        <v>104110</v>
      </c>
      <c r="B4111" t="s">
        <v>5735</v>
      </c>
      <c r="C4111" s="94"/>
    </row>
    <row r="4112" spans="1:3" customFormat="1" x14ac:dyDescent="0.25">
      <c r="A4112">
        <v>104111</v>
      </c>
      <c r="B4112" t="s">
        <v>5736</v>
      </c>
      <c r="C4112" s="94"/>
    </row>
    <row r="4113" spans="1:3" customFormat="1" x14ac:dyDescent="0.25">
      <c r="A4113">
        <v>104112</v>
      </c>
      <c r="B4113" t="s">
        <v>5737</v>
      </c>
      <c r="C4113" s="94"/>
    </row>
    <row r="4114" spans="1:3" customFormat="1" x14ac:dyDescent="0.25">
      <c r="A4114">
        <v>104113</v>
      </c>
      <c r="B4114" t="s">
        <v>5738</v>
      </c>
      <c r="C4114" s="94"/>
    </row>
    <row r="4115" spans="1:3" customFormat="1" x14ac:dyDescent="0.25">
      <c r="A4115">
        <v>104114</v>
      </c>
      <c r="B4115" t="s">
        <v>5739</v>
      </c>
      <c r="C4115" s="94"/>
    </row>
    <row r="4116" spans="1:3" customFormat="1" x14ac:dyDescent="0.25">
      <c r="A4116">
        <v>104115</v>
      </c>
      <c r="B4116" t="s">
        <v>5740</v>
      </c>
      <c r="C4116" s="94"/>
    </row>
    <row r="4117" spans="1:3" customFormat="1" x14ac:dyDescent="0.25">
      <c r="A4117">
        <v>104116</v>
      </c>
      <c r="B4117" t="s">
        <v>5741</v>
      </c>
      <c r="C4117" s="94"/>
    </row>
    <row r="4118" spans="1:3" customFormat="1" x14ac:dyDescent="0.25">
      <c r="A4118">
        <v>104117</v>
      </c>
      <c r="B4118" t="s">
        <v>11581</v>
      </c>
      <c r="C4118" s="94"/>
    </row>
    <row r="4119" spans="1:3" customFormat="1" x14ac:dyDescent="0.25">
      <c r="A4119">
        <v>104118</v>
      </c>
      <c r="B4119" t="s">
        <v>5742</v>
      </c>
      <c r="C4119" s="94"/>
    </row>
    <row r="4120" spans="1:3" customFormat="1" x14ac:dyDescent="0.25">
      <c r="A4120">
        <v>104119</v>
      </c>
      <c r="B4120" t="s">
        <v>5743</v>
      </c>
      <c r="C4120" s="94"/>
    </row>
    <row r="4121" spans="1:3" customFormat="1" x14ac:dyDescent="0.25">
      <c r="A4121">
        <v>104120</v>
      </c>
      <c r="B4121" t="s">
        <v>5744</v>
      </c>
      <c r="C4121" s="94"/>
    </row>
    <row r="4122" spans="1:3" customFormat="1" x14ac:dyDescent="0.25">
      <c r="A4122">
        <v>104121</v>
      </c>
      <c r="B4122" t="s">
        <v>7104</v>
      </c>
      <c r="C4122" s="94"/>
    </row>
    <row r="4123" spans="1:3" customFormat="1" x14ac:dyDescent="0.25">
      <c r="A4123">
        <v>104122</v>
      </c>
      <c r="B4123" t="s">
        <v>5745</v>
      </c>
      <c r="C4123" s="94"/>
    </row>
    <row r="4124" spans="1:3" customFormat="1" x14ac:dyDescent="0.25">
      <c r="A4124">
        <v>104123</v>
      </c>
      <c r="B4124" t="s">
        <v>5746</v>
      </c>
      <c r="C4124" s="94"/>
    </row>
    <row r="4125" spans="1:3" customFormat="1" x14ac:dyDescent="0.25">
      <c r="A4125">
        <v>104124</v>
      </c>
      <c r="B4125" t="s">
        <v>11582</v>
      </c>
      <c r="C4125" s="94"/>
    </row>
    <row r="4126" spans="1:3" customFormat="1" x14ac:dyDescent="0.25">
      <c r="A4126">
        <v>104125</v>
      </c>
      <c r="B4126" t="s">
        <v>5747</v>
      </c>
      <c r="C4126" s="94"/>
    </row>
    <row r="4127" spans="1:3" customFormat="1" x14ac:dyDescent="0.25">
      <c r="A4127">
        <v>104126</v>
      </c>
      <c r="B4127" t="s">
        <v>5748</v>
      </c>
      <c r="C4127" s="94"/>
    </row>
    <row r="4128" spans="1:3" customFormat="1" x14ac:dyDescent="0.25">
      <c r="A4128">
        <v>104127</v>
      </c>
      <c r="B4128" t="s">
        <v>5749</v>
      </c>
      <c r="C4128" s="94"/>
    </row>
    <row r="4129" spans="1:3" customFormat="1" x14ac:dyDescent="0.25">
      <c r="A4129">
        <v>104128</v>
      </c>
      <c r="B4129" t="s">
        <v>5750</v>
      </c>
      <c r="C4129" s="94"/>
    </row>
    <row r="4130" spans="1:3" customFormat="1" x14ac:dyDescent="0.25">
      <c r="A4130">
        <v>104129</v>
      </c>
      <c r="B4130" t="s">
        <v>5751</v>
      </c>
      <c r="C4130" s="94"/>
    </row>
    <row r="4131" spans="1:3" customFormat="1" x14ac:dyDescent="0.25">
      <c r="A4131">
        <v>104130</v>
      </c>
      <c r="B4131" t="s">
        <v>5752</v>
      </c>
      <c r="C4131" s="94"/>
    </row>
    <row r="4132" spans="1:3" customFormat="1" x14ac:dyDescent="0.25">
      <c r="A4132">
        <v>104131</v>
      </c>
      <c r="B4132" t="s">
        <v>5753</v>
      </c>
      <c r="C4132" s="94"/>
    </row>
    <row r="4133" spans="1:3" customFormat="1" x14ac:dyDescent="0.25">
      <c r="A4133">
        <v>104132</v>
      </c>
      <c r="B4133" t="s">
        <v>5754</v>
      </c>
      <c r="C4133" s="94"/>
    </row>
    <row r="4134" spans="1:3" customFormat="1" x14ac:dyDescent="0.25">
      <c r="A4134">
        <v>104133</v>
      </c>
      <c r="B4134" t="s">
        <v>11583</v>
      </c>
      <c r="C4134" s="94"/>
    </row>
    <row r="4135" spans="1:3" customFormat="1" x14ac:dyDescent="0.25">
      <c r="A4135">
        <v>104134</v>
      </c>
      <c r="B4135" t="s">
        <v>5755</v>
      </c>
      <c r="C4135" s="94"/>
    </row>
    <row r="4136" spans="1:3" customFormat="1" x14ac:dyDescent="0.25">
      <c r="A4136">
        <v>104135</v>
      </c>
      <c r="B4136" t="s">
        <v>11584</v>
      </c>
      <c r="C4136" s="94"/>
    </row>
    <row r="4137" spans="1:3" customFormat="1" x14ac:dyDescent="0.25">
      <c r="A4137">
        <v>104136</v>
      </c>
      <c r="B4137" t="s">
        <v>11585</v>
      </c>
      <c r="C4137" s="94"/>
    </row>
    <row r="4138" spans="1:3" customFormat="1" x14ac:dyDescent="0.25">
      <c r="A4138">
        <v>104137</v>
      </c>
      <c r="B4138" t="s">
        <v>11586</v>
      </c>
      <c r="C4138" s="94"/>
    </row>
    <row r="4139" spans="1:3" customFormat="1" x14ac:dyDescent="0.25">
      <c r="A4139">
        <v>104138</v>
      </c>
      <c r="B4139" t="s">
        <v>11587</v>
      </c>
      <c r="C4139" s="94"/>
    </row>
    <row r="4140" spans="1:3" customFormat="1" x14ac:dyDescent="0.25">
      <c r="A4140">
        <v>104139</v>
      </c>
      <c r="B4140" t="s">
        <v>5756</v>
      </c>
      <c r="C4140" s="94"/>
    </row>
    <row r="4141" spans="1:3" customFormat="1" x14ac:dyDescent="0.25">
      <c r="A4141">
        <v>104140</v>
      </c>
      <c r="B4141" t="s">
        <v>5757</v>
      </c>
      <c r="C4141" s="94"/>
    </row>
    <row r="4142" spans="1:3" customFormat="1" x14ac:dyDescent="0.25">
      <c r="A4142">
        <v>104141</v>
      </c>
      <c r="B4142" t="s">
        <v>5758</v>
      </c>
      <c r="C4142" s="94"/>
    </row>
    <row r="4143" spans="1:3" customFormat="1" x14ac:dyDescent="0.25">
      <c r="A4143">
        <v>104142</v>
      </c>
      <c r="B4143" t="s">
        <v>5759</v>
      </c>
      <c r="C4143" s="94"/>
    </row>
    <row r="4144" spans="1:3" customFormat="1" x14ac:dyDescent="0.25">
      <c r="A4144">
        <v>104143</v>
      </c>
      <c r="B4144" t="s">
        <v>5760</v>
      </c>
      <c r="C4144" s="94"/>
    </row>
    <row r="4145" spans="1:3" customFormat="1" x14ac:dyDescent="0.25">
      <c r="A4145">
        <v>104144</v>
      </c>
      <c r="B4145" t="s">
        <v>5761</v>
      </c>
      <c r="C4145" s="94"/>
    </row>
    <row r="4146" spans="1:3" customFormat="1" x14ac:dyDescent="0.25">
      <c r="A4146">
        <v>104145</v>
      </c>
      <c r="B4146" t="s">
        <v>5762</v>
      </c>
      <c r="C4146" s="94"/>
    </row>
    <row r="4147" spans="1:3" customFormat="1" x14ac:dyDescent="0.25">
      <c r="A4147">
        <v>104146</v>
      </c>
      <c r="B4147" t="s">
        <v>5763</v>
      </c>
      <c r="C4147" s="94"/>
    </row>
    <row r="4148" spans="1:3" customFormat="1" x14ac:dyDescent="0.25">
      <c r="A4148">
        <v>104147</v>
      </c>
      <c r="B4148" t="s">
        <v>5764</v>
      </c>
      <c r="C4148" s="94"/>
    </row>
    <row r="4149" spans="1:3" customFormat="1" x14ac:dyDescent="0.25">
      <c r="A4149">
        <v>104148</v>
      </c>
      <c r="B4149" t="s">
        <v>5765</v>
      </c>
      <c r="C4149" s="94"/>
    </row>
    <row r="4150" spans="1:3" customFormat="1" x14ac:dyDescent="0.25">
      <c r="A4150">
        <v>104149</v>
      </c>
      <c r="B4150" t="s">
        <v>5766</v>
      </c>
      <c r="C4150" s="94"/>
    </row>
    <row r="4151" spans="1:3" customFormat="1" x14ac:dyDescent="0.25">
      <c r="A4151">
        <v>104150</v>
      </c>
      <c r="B4151" t="s">
        <v>5769</v>
      </c>
      <c r="C4151" s="94"/>
    </row>
    <row r="4152" spans="1:3" customFormat="1" x14ac:dyDescent="0.25">
      <c r="A4152">
        <v>104151</v>
      </c>
      <c r="B4152" t="s">
        <v>5767</v>
      </c>
      <c r="C4152" s="94"/>
    </row>
    <row r="4153" spans="1:3" customFormat="1" x14ac:dyDescent="0.25">
      <c r="A4153">
        <v>104152</v>
      </c>
      <c r="B4153" t="s">
        <v>5768</v>
      </c>
      <c r="C4153" s="94"/>
    </row>
    <row r="4154" spans="1:3" customFormat="1" x14ac:dyDescent="0.25">
      <c r="A4154">
        <v>104153</v>
      </c>
      <c r="B4154" t="s">
        <v>5770</v>
      </c>
      <c r="C4154" s="94"/>
    </row>
    <row r="4155" spans="1:3" customFormat="1" x14ac:dyDescent="0.25">
      <c r="A4155">
        <v>104154</v>
      </c>
      <c r="B4155" t="s">
        <v>5771</v>
      </c>
      <c r="C4155" s="94"/>
    </row>
    <row r="4156" spans="1:3" customFormat="1" x14ac:dyDescent="0.25">
      <c r="A4156">
        <v>104155</v>
      </c>
      <c r="B4156" t="s">
        <v>5772</v>
      </c>
      <c r="C4156" s="94"/>
    </row>
    <row r="4157" spans="1:3" customFormat="1" x14ac:dyDescent="0.25">
      <c r="A4157">
        <v>104156</v>
      </c>
      <c r="B4157" t="s">
        <v>5773</v>
      </c>
      <c r="C4157" s="94"/>
    </row>
    <row r="4158" spans="1:3" customFormat="1" x14ac:dyDescent="0.25">
      <c r="A4158">
        <v>104157</v>
      </c>
      <c r="B4158" t="s">
        <v>5774</v>
      </c>
      <c r="C4158" s="94"/>
    </row>
    <row r="4159" spans="1:3" customFormat="1" x14ac:dyDescent="0.25">
      <c r="A4159">
        <v>104158</v>
      </c>
      <c r="B4159" t="s">
        <v>5775</v>
      </c>
      <c r="C4159" s="94"/>
    </row>
    <row r="4160" spans="1:3" customFormat="1" x14ac:dyDescent="0.25">
      <c r="A4160">
        <v>104159</v>
      </c>
      <c r="B4160" t="s">
        <v>5776</v>
      </c>
      <c r="C4160" s="94"/>
    </row>
    <row r="4161" spans="1:3" customFormat="1" x14ac:dyDescent="0.25">
      <c r="A4161">
        <v>104160</v>
      </c>
      <c r="B4161" t="s">
        <v>5777</v>
      </c>
      <c r="C4161" s="94"/>
    </row>
    <row r="4162" spans="1:3" customFormat="1" x14ac:dyDescent="0.25">
      <c r="A4162">
        <v>104161</v>
      </c>
      <c r="B4162" t="s">
        <v>5778</v>
      </c>
      <c r="C4162" s="94"/>
    </row>
    <row r="4163" spans="1:3" customFormat="1" x14ac:dyDescent="0.25">
      <c r="A4163">
        <v>104162</v>
      </c>
      <c r="B4163" t="s">
        <v>5779</v>
      </c>
      <c r="C4163" s="94"/>
    </row>
    <row r="4164" spans="1:3" customFormat="1" x14ac:dyDescent="0.25">
      <c r="A4164">
        <v>104163</v>
      </c>
      <c r="B4164" t="s">
        <v>5780</v>
      </c>
      <c r="C4164" s="94"/>
    </row>
    <row r="4165" spans="1:3" customFormat="1" x14ac:dyDescent="0.25">
      <c r="A4165">
        <v>104164</v>
      </c>
      <c r="B4165" t="s">
        <v>5781</v>
      </c>
      <c r="C4165" s="94"/>
    </row>
    <row r="4166" spans="1:3" customFormat="1" x14ac:dyDescent="0.25">
      <c r="A4166">
        <v>104165</v>
      </c>
      <c r="B4166" t="s">
        <v>5782</v>
      </c>
      <c r="C4166" s="94"/>
    </row>
    <row r="4167" spans="1:3" customFormat="1" x14ac:dyDescent="0.25">
      <c r="A4167">
        <v>104166</v>
      </c>
      <c r="B4167" t="s">
        <v>5783</v>
      </c>
      <c r="C4167" s="94"/>
    </row>
    <row r="4168" spans="1:3" customFormat="1" x14ac:dyDescent="0.25">
      <c r="A4168">
        <v>104167</v>
      </c>
      <c r="B4168" t="s">
        <v>5784</v>
      </c>
      <c r="C4168" s="94"/>
    </row>
    <row r="4169" spans="1:3" customFormat="1" x14ac:dyDescent="0.25">
      <c r="A4169">
        <v>104168</v>
      </c>
      <c r="B4169" t="s">
        <v>5785</v>
      </c>
      <c r="C4169" s="94"/>
    </row>
    <row r="4170" spans="1:3" customFormat="1" x14ac:dyDescent="0.25">
      <c r="A4170">
        <v>104169</v>
      </c>
      <c r="B4170" t="s">
        <v>5786</v>
      </c>
      <c r="C4170" s="94"/>
    </row>
    <row r="4171" spans="1:3" customFormat="1" x14ac:dyDescent="0.25">
      <c r="A4171">
        <v>104170</v>
      </c>
      <c r="B4171" t="s">
        <v>5787</v>
      </c>
      <c r="C4171" s="94"/>
    </row>
    <row r="4172" spans="1:3" customFormat="1" x14ac:dyDescent="0.25">
      <c r="A4172">
        <v>104171</v>
      </c>
      <c r="B4172" t="s">
        <v>5788</v>
      </c>
      <c r="C4172" s="94"/>
    </row>
    <row r="4173" spans="1:3" customFormat="1" x14ac:dyDescent="0.25">
      <c r="A4173">
        <v>104172</v>
      </c>
      <c r="B4173" t="s">
        <v>5789</v>
      </c>
      <c r="C4173" s="94"/>
    </row>
    <row r="4174" spans="1:3" customFormat="1" x14ac:dyDescent="0.25">
      <c r="A4174">
        <v>104173</v>
      </c>
      <c r="B4174" t="s">
        <v>5790</v>
      </c>
      <c r="C4174" s="94"/>
    </row>
    <row r="4175" spans="1:3" customFormat="1" x14ac:dyDescent="0.25">
      <c r="A4175">
        <v>104174</v>
      </c>
      <c r="B4175" t="s">
        <v>5791</v>
      </c>
      <c r="C4175" s="94"/>
    </row>
    <row r="4176" spans="1:3" customFormat="1" x14ac:dyDescent="0.25">
      <c r="A4176">
        <v>104175</v>
      </c>
      <c r="B4176" t="s">
        <v>5792</v>
      </c>
      <c r="C4176" s="94"/>
    </row>
    <row r="4177" spans="1:3" customFormat="1" x14ac:dyDescent="0.25">
      <c r="A4177">
        <v>104176</v>
      </c>
      <c r="B4177" t="s">
        <v>5793</v>
      </c>
      <c r="C4177" s="94"/>
    </row>
    <row r="4178" spans="1:3" customFormat="1" x14ac:dyDescent="0.25">
      <c r="A4178">
        <v>104177</v>
      </c>
      <c r="B4178" t="s">
        <v>5794</v>
      </c>
      <c r="C4178" s="94"/>
    </row>
    <row r="4179" spans="1:3" customFormat="1" x14ac:dyDescent="0.25">
      <c r="A4179">
        <v>104178</v>
      </c>
      <c r="B4179" t="s">
        <v>5795</v>
      </c>
      <c r="C4179" s="94"/>
    </row>
    <row r="4180" spans="1:3" customFormat="1" x14ac:dyDescent="0.25">
      <c r="A4180">
        <v>104179</v>
      </c>
      <c r="B4180" t="s">
        <v>5796</v>
      </c>
      <c r="C4180" s="94"/>
    </row>
    <row r="4181" spans="1:3" customFormat="1" x14ac:dyDescent="0.25">
      <c r="A4181">
        <v>104180</v>
      </c>
      <c r="B4181" t="s">
        <v>5797</v>
      </c>
      <c r="C4181" s="94"/>
    </row>
    <row r="4182" spans="1:3" customFormat="1" x14ac:dyDescent="0.25">
      <c r="A4182">
        <v>104181</v>
      </c>
      <c r="B4182" t="s">
        <v>5798</v>
      </c>
      <c r="C4182" s="94"/>
    </row>
    <row r="4183" spans="1:3" customFormat="1" x14ac:dyDescent="0.25">
      <c r="A4183">
        <v>104182</v>
      </c>
      <c r="B4183" t="s">
        <v>5799</v>
      </c>
      <c r="C4183" s="94"/>
    </row>
    <row r="4184" spans="1:3" customFormat="1" x14ac:dyDescent="0.25">
      <c r="A4184">
        <v>104183</v>
      </c>
      <c r="B4184" t="s">
        <v>5800</v>
      </c>
      <c r="C4184" s="94"/>
    </row>
    <row r="4185" spans="1:3" customFormat="1" x14ac:dyDescent="0.25">
      <c r="A4185">
        <v>104184</v>
      </c>
      <c r="B4185" t="s">
        <v>5801</v>
      </c>
      <c r="C4185" s="94"/>
    </row>
    <row r="4186" spans="1:3" customFormat="1" x14ac:dyDescent="0.25">
      <c r="A4186">
        <v>104185</v>
      </c>
      <c r="B4186" t="s">
        <v>5802</v>
      </c>
      <c r="C4186" s="94"/>
    </row>
    <row r="4187" spans="1:3" customFormat="1" x14ac:dyDescent="0.25">
      <c r="A4187">
        <v>104186</v>
      </c>
      <c r="B4187" t="s">
        <v>5803</v>
      </c>
      <c r="C4187" s="94"/>
    </row>
    <row r="4188" spans="1:3" customFormat="1" x14ac:dyDescent="0.25">
      <c r="A4188">
        <v>104187</v>
      </c>
      <c r="B4188" t="s">
        <v>5804</v>
      </c>
      <c r="C4188" s="94"/>
    </row>
    <row r="4189" spans="1:3" customFormat="1" x14ac:dyDescent="0.25">
      <c r="A4189">
        <v>104188</v>
      </c>
      <c r="B4189" t="s">
        <v>5805</v>
      </c>
      <c r="C4189" s="94"/>
    </row>
    <row r="4190" spans="1:3" customFormat="1" x14ac:dyDescent="0.25">
      <c r="A4190">
        <v>104189</v>
      </c>
      <c r="B4190" t="s">
        <v>11588</v>
      </c>
      <c r="C4190" s="94"/>
    </row>
    <row r="4191" spans="1:3" customFormat="1" x14ac:dyDescent="0.25">
      <c r="A4191">
        <v>104190</v>
      </c>
      <c r="B4191" t="s">
        <v>11589</v>
      </c>
      <c r="C4191" s="94"/>
    </row>
    <row r="4192" spans="1:3" customFormat="1" x14ac:dyDescent="0.25">
      <c r="A4192">
        <v>104191</v>
      </c>
      <c r="B4192" t="s">
        <v>5806</v>
      </c>
      <c r="C4192" s="94"/>
    </row>
    <row r="4193" spans="1:3" customFormat="1" x14ac:dyDescent="0.25">
      <c r="A4193">
        <v>104192</v>
      </c>
      <c r="B4193" t="s">
        <v>5807</v>
      </c>
      <c r="C4193" s="94"/>
    </row>
    <row r="4194" spans="1:3" customFormat="1" x14ac:dyDescent="0.25">
      <c r="A4194">
        <v>104193</v>
      </c>
      <c r="B4194" t="s">
        <v>5809</v>
      </c>
      <c r="C4194" s="94"/>
    </row>
    <row r="4195" spans="1:3" customFormat="1" x14ac:dyDescent="0.25">
      <c r="A4195">
        <v>104194</v>
      </c>
      <c r="B4195" t="s">
        <v>11590</v>
      </c>
      <c r="C4195" s="94"/>
    </row>
    <row r="4196" spans="1:3" customFormat="1" x14ac:dyDescent="0.25">
      <c r="A4196">
        <v>104195</v>
      </c>
      <c r="B4196" t="s">
        <v>11591</v>
      </c>
      <c r="C4196" s="94"/>
    </row>
    <row r="4197" spans="1:3" customFormat="1" x14ac:dyDescent="0.25">
      <c r="A4197">
        <v>104196</v>
      </c>
      <c r="B4197" t="s">
        <v>5810</v>
      </c>
      <c r="C4197" s="94"/>
    </row>
    <row r="4198" spans="1:3" customFormat="1" x14ac:dyDescent="0.25">
      <c r="A4198">
        <v>104197</v>
      </c>
      <c r="B4198" t="s">
        <v>7105</v>
      </c>
      <c r="C4198" s="94"/>
    </row>
    <row r="4199" spans="1:3" customFormat="1" x14ac:dyDescent="0.25">
      <c r="A4199">
        <v>104198</v>
      </c>
      <c r="B4199" t="s">
        <v>5811</v>
      </c>
      <c r="C4199" s="94"/>
    </row>
    <row r="4200" spans="1:3" customFormat="1" x14ac:dyDescent="0.25">
      <c r="A4200">
        <v>104199</v>
      </c>
      <c r="B4200" t="s">
        <v>5808</v>
      </c>
      <c r="C4200" s="94"/>
    </row>
    <row r="4201" spans="1:3" customFormat="1" x14ac:dyDescent="0.25">
      <c r="A4201">
        <v>104200</v>
      </c>
      <c r="B4201" t="s">
        <v>11592</v>
      </c>
      <c r="C4201" s="94"/>
    </row>
    <row r="4202" spans="1:3" customFormat="1" x14ac:dyDescent="0.25">
      <c r="A4202">
        <v>104201</v>
      </c>
      <c r="B4202" t="s">
        <v>7107</v>
      </c>
      <c r="C4202" s="94"/>
    </row>
    <row r="4203" spans="1:3" customFormat="1" x14ac:dyDescent="0.25">
      <c r="A4203">
        <v>104202</v>
      </c>
      <c r="B4203" t="s">
        <v>11593</v>
      </c>
      <c r="C4203" s="94"/>
    </row>
    <row r="4204" spans="1:3" customFormat="1" x14ac:dyDescent="0.25">
      <c r="A4204">
        <v>104203</v>
      </c>
      <c r="B4204" t="s">
        <v>11594</v>
      </c>
      <c r="C4204" s="94"/>
    </row>
    <row r="4205" spans="1:3" customFormat="1" x14ac:dyDescent="0.25">
      <c r="A4205">
        <v>104204</v>
      </c>
      <c r="B4205" t="s">
        <v>11595</v>
      </c>
      <c r="C4205" s="94"/>
    </row>
    <row r="4206" spans="1:3" customFormat="1" x14ac:dyDescent="0.25">
      <c r="A4206">
        <v>104205</v>
      </c>
      <c r="B4206" t="s">
        <v>5813</v>
      </c>
      <c r="C4206" s="94"/>
    </row>
    <row r="4207" spans="1:3" customFormat="1" x14ac:dyDescent="0.25">
      <c r="A4207">
        <v>104206</v>
      </c>
      <c r="B4207" t="s">
        <v>7106</v>
      </c>
      <c r="C4207" s="94"/>
    </row>
    <row r="4208" spans="1:3" customFormat="1" x14ac:dyDescent="0.25">
      <c r="A4208">
        <v>104207</v>
      </c>
      <c r="B4208" t="s">
        <v>7108</v>
      </c>
      <c r="C4208" s="94"/>
    </row>
    <row r="4209" spans="1:3" customFormat="1" x14ac:dyDescent="0.25">
      <c r="A4209">
        <v>104208</v>
      </c>
      <c r="B4209" t="s">
        <v>5814</v>
      </c>
      <c r="C4209" s="94"/>
    </row>
    <row r="4210" spans="1:3" customFormat="1" x14ac:dyDescent="0.25">
      <c r="A4210">
        <v>104209</v>
      </c>
      <c r="B4210" t="s">
        <v>5815</v>
      </c>
      <c r="C4210" s="94"/>
    </row>
    <row r="4211" spans="1:3" customFormat="1" x14ac:dyDescent="0.25">
      <c r="A4211">
        <v>104210</v>
      </c>
      <c r="B4211" t="s">
        <v>5816</v>
      </c>
      <c r="C4211" s="94"/>
    </row>
    <row r="4212" spans="1:3" customFormat="1" x14ac:dyDescent="0.25">
      <c r="A4212">
        <v>104211</v>
      </c>
      <c r="B4212" t="s">
        <v>5817</v>
      </c>
      <c r="C4212" s="94"/>
    </row>
    <row r="4213" spans="1:3" customFormat="1" x14ac:dyDescent="0.25">
      <c r="A4213">
        <v>104212</v>
      </c>
      <c r="B4213" t="s">
        <v>5818</v>
      </c>
      <c r="C4213" s="94"/>
    </row>
    <row r="4214" spans="1:3" customFormat="1" x14ac:dyDescent="0.25">
      <c r="A4214">
        <v>104213</v>
      </c>
      <c r="B4214" t="s">
        <v>11596</v>
      </c>
      <c r="C4214" s="94"/>
    </row>
    <row r="4215" spans="1:3" customFormat="1" x14ac:dyDescent="0.25">
      <c r="A4215">
        <v>104214</v>
      </c>
      <c r="B4215" t="s">
        <v>5819</v>
      </c>
      <c r="C4215" s="94"/>
    </row>
    <row r="4216" spans="1:3" customFormat="1" x14ac:dyDescent="0.25">
      <c r="A4216">
        <v>104215</v>
      </c>
      <c r="B4216" t="s">
        <v>5820</v>
      </c>
      <c r="C4216" s="94"/>
    </row>
    <row r="4217" spans="1:3" customFormat="1" x14ac:dyDescent="0.25">
      <c r="A4217">
        <v>104216</v>
      </c>
      <c r="B4217" t="s">
        <v>5821</v>
      </c>
      <c r="C4217" s="94"/>
    </row>
    <row r="4218" spans="1:3" customFormat="1" x14ac:dyDescent="0.25">
      <c r="A4218">
        <v>104217</v>
      </c>
      <c r="B4218" t="s">
        <v>5822</v>
      </c>
      <c r="C4218" s="94"/>
    </row>
    <row r="4219" spans="1:3" customFormat="1" x14ac:dyDescent="0.25">
      <c r="A4219">
        <v>104218</v>
      </c>
      <c r="B4219" t="s">
        <v>5823</v>
      </c>
      <c r="C4219" s="94"/>
    </row>
    <row r="4220" spans="1:3" customFormat="1" x14ac:dyDescent="0.25">
      <c r="A4220">
        <v>104219</v>
      </c>
      <c r="B4220" t="s">
        <v>5824</v>
      </c>
      <c r="C4220" s="94"/>
    </row>
    <row r="4221" spans="1:3" customFormat="1" x14ac:dyDescent="0.25">
      <c r="A4221">
        <v>104220</v>
      </c>
      <c r="B4221" t="s">
        <v>5825</v>
      </c>
      <c r="C4221" s="94"/>
    </row>
    <row r="4222" spans="1:3" customFormat="1" x14ac:dyDescent="0.25">
      <c r="A4222">
        <v>104221</v>
      </c>
      <c r="B4222" t="s">
        <v>5826</v>
      </c>
      <c r="C4222" s="94"/>
    </row>
    <row r="4223" spans="1:3" customFormat="1" x14ac:dyDescent="0.25">
      <c r="A4223">
        <v>104222</v>
      </c>
      <c r="B4223" t="s">
        <v>5827</v>
      </c>
      <c r="C4223" s="94"/>
    </row>
    <row r="4224" spans="1:3" customFormat="1" x14ac:dyDescent="0.25">
      <c r="A4224">
        <v>104223</v>
      </c>
      <c r="B4224" t="s">
        <v>5828</v>
      </c>
      <c r="C4224" s="94"/>
    </row>
    <row r="4225" spans="1:3" customFormat="1" x14ac:dyDescent="0.25">
      <c r="A4225">
        <v>104224</v>
      </c>
      <c r="B4225" t="s">
        <v>5829</v>
      </c>
      <c r="C4225" s="94"/>
    </row>
    <row r="4226" spans="1:3" customFormat="1" x14ac:dyDescent="0.25">
      <c r="A4226">
        <v>104225</v>
      </c>
      <c r="B4226" t="s">
        <v>5830</v>
      </c>
      <c r="C4226" s="94"/>
    </row>
    <row r="4227" spans="1:3" customFormat="1" x14ac:dyDescent="0.25">
      <c r="A4227">
        <v>104226</v>
      </c>
      <c r="B4227" t="s">
        <v>5831</v>
      </c>
      <c r="C4227" s="94"/>
    </row>
    <row r="4228" spans="1:3" customFormat="1" x14ac:dyDescent="0.25">
      <c r="A4228">
        <v>104227</v>
      </c>
      <c r="B4228" t="s">
        <v>5832</v>
      </c>
      <c r="C4228" s="94"/>
    </row>
    <row r="4229" spans="1:3" customFormat="1" x14ac:dyDescent="0.25">
      <c r="A4229">
        <v>104228</v>
      </c>
      <c r="B4229" t="s">
        <v>5833</v>
      </c>
      <c r="C4229" s="94"/>
    </row>
    <row r="4230" spans="1:3" customFormat="1" x14ac:dyDescent="0.25">
      <c r="A4230">
        <v>104229</v>
      </c>
      <c r="B4230" t="s">
        <v>5834</v>
      </c>
      <c r="C4230" s="94"/>
    </row>
    <row r="4231" spans="1:3" customFormat="1" x14ac:dyDescent="0.25">
      <c r="A4231">
        <v>104230</v>
      </c>
      <c r="B4231" t="s">
        <v>5835</v>
      </c>
      <c r="C4231" s="94"/>
    </row>
    <row r="4232" spans="1:3" customFormat="1" x14ac:dyDescent="0.25">
      <c r="A4232">
        <v>104231</v>
      </c>
      <c r="B4232" t="s">
        <v>5836</v>
      </c>
      <c r="C4232" s="94"/>
    </row>
    <row r="4233" spans="1:3" customFormat="1" x14ac:dyDescent="0.25">
      <c r="A4233">
        <v>104232</v>
      </c>
      <c r="B4233" t="s">
        <v>5837</v>
      </c>
      <c r="C4233" s="94"/>
    </row>
    <row r="4234" spans="1:3" customFormat="1" x14ac:dyDescent="0.25">
      <c r="A4234">
        <v>104233</v>
      </c>
      <c r="B4234" t="s">
        <v>5838</v>
      </c>
      <c r="C4234" s="94"/>
    </row>
    <row r="4235" spans="1:3" customFormat="1" x14ac:dyDescent="0.25">
      <c r="A4235">
        <v>104234</v>
      </c>
      <c r="B4235" t="s">
        <v>5839</v>
      </c>
      <c r="C4235" s="94"/>
    </row>
    <row r="4236" spans="1:3" customFormat="1" x14ac:dyDescent="0.25">
      <c r="A4236">
        <v>104235</v>
      </c>
      <c r="B4236" t="s">
        <v>5840</v>
      </c>
      <c r="C4236" s="94"/>
    </row>
    <row r="4237" spans="1:3" customFormat="1" x14ac:dyDescent="0.25">
      <c r="A4237">
        <v>104236</v>
      </c>
      <c r="B4237" t="s">
        <v>5841</v>
      </c>
      <c r="C4237" s="94"/>
    </row>
    <row r="4238" spans="1:3" customFormat="1" x14ac:dyDescent="0.25">
      <c r="A4238">
        <v>104237</v>
      </c>
      <c r="B4238" t="s">
        <v>5842</v>
      </c>
      <c r="C4238" s="94"/>
    </row>
    <row r="4239" spans="1:3" customFormat="1" x14ac:dyDescent="0.25">
      <c r="A4239">
        <v>104238</v>
      </c>
      <c r="B4239" t="s">
        <v>5843</v>
      </c>
      <c r="C4239" s="94"/>
    </row>
    <row r="4240" spans="1:3" customFormat="1" x14ac:dyDescent="0.25">
      <c r="A4240">
        <v>104239</v>
      </c>
      <c r="B4240" t="s">
        <v>5844</v>
      </c>
      <c r="C4240" s="94"/>
    </row>
    <row r="4241" spans="1:3" customFormat="1" x14ac:dyDescent="0.25">
      <c r="A4241">
        <v>104240</v>
      </c>
      <c r="B4241" t="s">
        <v>7109</v>
      </c>
      <c r="C4241" s="94"/>
    </row>
    <row r="4242" spans="1:3" customFormat="1" x14ac:dyDescent="0.25">
      <c r="A4242">
        <v>104241</v>
      </c>
      <c r="B4242" t="s">
        <v>5845</v>
      </c>
      <c r="C4242" s="94"/>
    </row>
    <row r="4243" spans="1:3" customFormat="1" x14ac:dyDescent="0.25">
      <c r="A4243">
        <v>104242</v>
      </c>
      <c r="B4243" t="s">
        <v>5846</v>
      </c>
      <c r="C4243" s="94"/>
    </row>
    <row r="4244" spans="1:3" customFormat="1" x14ac:dyDescent="0.25">
      <c r="A4244">
        <v>104243</v>
      </c>
      <c r="B4244" t="s">
        <v>11597</v>
      </c>
      <c r="C4244" s="94"/>
    </row>
    <row r="4245" spans="1:3" customFormat="1" x14ac:dyDescent="0.25">
      <c r="A4245">
        <v>104244</v>
      </c>
      <c r="B4245" t="s">
        <v>5847</v>
      </c>
      <c r="C4245" s="94"/>
    </row>
    <row r="4246" spans="1:3" customFormat="1" x14ac:dyDescent="0.25">
      <c r="A4246">
        <v>104245</v>
      </c>
      <c r="B4246" t="s">
        <v>5848</v>
      </c>
      <c r="C4246" s="94"/>
    </row>
    <row r="4247" spans="1:3" customFormat="1" x14ac:dyDescent="0.25">
      <c r="A4247">
        <v>104246</v>
      </c>
      <c r="B4247" t="s">
        <v>5849</v>
      </c>
      <c r="C4247" s="94"/>
    </row>
    <row r="4248" spans="1:3" customFormat="1" x14ac:dyDescent="0.25">
      <c r="A4248">
        <v>104247</v>
      </c>
      <c r="B4248" t="s">
        <v>5850</v>
      </c>
      <c r="C4248" s="94"/>
    </row>
    <row r="4249" spans="1:3" customFormat="1" x14ac:dyDescent="0.25">
      <c r="A4249">
        <v>104248</v>
      </c>
      <c r="B4249" t="s">
        <v>5851</v>
      </c>
      <c r="C4249" s="94"/>
    </row>
    <row r="4250" spans="1:3" customFormat="1" x14ac:dyDescent="0.25">
      <c r="A4250">
        <v>104249</v>
      </c>
      <c r="B4250" t="s">
        <v>5852</v>
      </c>
      <c r="C4250" s="94"/>
    </row>
    <row r="4251" spans="1:3" customFormat="1" x14ac:dyDescent="0.25">
      <c r="A4251">
        <v>104250</v>
      </c>
      <c r="B4251" t="s">
        <v>5853</v>
      </c>
      <c r="C4251" s="94"/>
    </row>
    <row r="4252" spans="1:3" customFormat="1" x14ac:dyDescent="0.25">
      <c r="A4252">
        <v>104251</v>
      </c>
      <c r="B4252" t="s">
        <v>5854</v>
      </c>
      <c r="C4252" s="94"/>
    </row>
    <row r="4253" spans="1:3" customFormat="1" x14ac:dyDescent="0.25">
      <c r="A4253">
        <v>104252</v>
      </c>
      <c r="B4253" t="s">
        <v>5855</v>
      </c>
      <c r="C4253" s="94"/>
    </row>
    <row r="4254" spans="1:3" customFormat="1" x14ac:dyDescent="0.25">
      <c r="A4254">
        <v>104253</v>
      </c>
      <c r="B4254" t="s">
        <v>5856</v>
      </c>
      <c r="C4254" s="94"/>
    </row>
    <row r="4255" spans="1:3" customFormat="1" x14ac:dyDescent="0.25">
      <c r="A4255">
        <v>104254</v>
      </c>
      <c r="B4255" t="s">
        <v>11598</v>
      </c>
      <c r="C4255" s="94"/>
    </row>
    <row r="4256" spans="1:3" customFormat="1" x14ac:dyDescent="0.25">
      <c r="A4256">
        <v>104255</v>
      </c>
      <c r="B4256" t="s">
        <v>5857</v>
      </c>
      <c r="C4256" s="94"/>
    </row>
    <row r="4257" spans="1:3" customFormat="1" x14ac:dyDescent="0.25">
      <c r="A4257">
        <v>104256</v>
      </c>
      <c r="B4257" t="s">
        <v>11599</v>
      </c>
      <c r="C4257" s="94"/>
    </row>
    <row r="4258" spans="1:3" customFormat="1" x14ac:dyDescent="0.25">
      <c r="A4258">
        <v>104257</v>
      </c>
      <c r="B4258" t="s">
        <v>5858</v>
      </c>
      <c r="C4258" s="94"/>
    </row>
    <row r="4259" spans="1:3" customFormat="1" x14ac:dyDescent="0.25">
      <c r="A4259">
        <v>104258</v>
      </c>
      <c r="B4259" t="s">
        <v>5859</v>
      </c>
      <c r="C4259" s="94"/>
    </row>
    <row r="4260" spans="1:3" customFormat="1" x14ac:dyDescent="0.25">
      <c r="A4260">
        <v>104259</v>
      </c>
      <c r="B4260" t="s">
        <v>11600</v>
      </c>
      <c r="C4260" s="94"/>
    </row>
    <row r="4261" spans="1:3" customFormat="1" x14ac:dyDescent="0.25">
      <c r="A4261">
        <v>104260</v>
      </c>
      <c r="B4261" t="s">
        <v>11601</v>
      </c>
      <c r="C4261" s="94"/>
    </row>
    <row r="4262" spans="1:3" customFormat="1" x14ac:dyDescent="0.25">
      <c r="A4262">
        <v>104261</v>
      </c>
      <c r="B4262" t="s">
        <v>11602</v>
      </c>
      <c r="C4262" s="94"/>
    </row>
    <row r="4263" spans="1:3" customFormat="1" x14ac:dyDescent="0.25">
      <c r="A4263">
        <v>104262</v>
      </c>
      <c r="B4263" t="s">
        <v>5860</v>
      </c>
      <c r="C4263" s="94"/>
    </row>
    <row r="4264" spans="1:3" customFormat="1" x14ac:dyDescent="0.25">
      <c r="A4264">
        <v>104263</v>
      </c>
      <c r="B4264" t="s">
        <v>5861</v>
      </c>
      <c r="C4264" s="94"/>
    </row>
    <row r="4265" spans="1:3" customFormat="1" x14ac:dyDescent="0.25">
      <c r="A4265">
        <v>104264</v>
      </c>
      <c r="B4265" t="s">
        <v>5862</v>
      </c>
      <c r="C4265" s="94"/>
    </row>
    <row r="4266" spans="1:3" customFormat="1" x14ac:dyDescent="0.25">
      <c r="A4266">
        <v>104265</v>
      </c>
      <c r="B4266" t="s">
        <v>5863</v>
      </c>
      <c r="C4266" s="94"/>
    </row>
    <row r="4267" spans="1:3" customFormat="1" x14ac:dyDescent="0.25">
      <c r="A4267">
        <v>104266</v>
      </c>
      <c r="B4267" t="s">
        <v>11603</v>
      </c>
      <c r="C4267" s="94"/>
    </row>
    <row r="4268" spans="1:3" customFormat="1" x14ac:dyDescent="0.25">
      <c r="A4268">
        <v>104267</v>
      </c>
      <c r="B4268" t="s">
        <v>5864</v>
      </c>
      <c r="C4268" s="94"/>
    </row>
    <row r="4269" spans="1:3" customFormat="1" x14ac:dyDescent="0.25">
      <c r="A4269">
        <v>104268</v>
      </c>
      <c r="B4269" t="s">
        <v>5865</v>
      </c>
      <c r="C4269" s="94"/>
    </row>
    <row r="4270" spans="1:3" customFormat="1" x14ac:dyDescent="0.25">
      <c r="A4270">
        <v>104269</v>
      </c>
      <c r="B4270" t="s">
        <v>5866</v>
      </c>
      <c r="C4270" s="94"/>
    </row>
    <row r="4271" spans="1:3" customFormat="1" x14ac:dyDescent="0.25">
      <c r="A4271">
        <v>104270</v>
      </c>
      <c r="B4271" t="s">
        <v>11604</v>
      </c>
      <c r="C4271" s="94"/>
    </row>
    <row r="4272" spans="1:3" customFormat="1" x14ac:dyDescent="0.25">
      <c r="A4272">
        <v>104271</v>
      </c>
      <c r="B4272" t="s">
        <v>5867</v>
      </c>
      <c r="C4272" s="94"/>
    </row>
    <row r="4273" spans="1:3" customFormat="1" x14ac:dyDescent="0.25">
      <c r="A4273">
        <v>104272</v>
      </c>
      <c r="B4273" t="s">
        <v>5868</v>
      </c>
      <c r="C4273" s="94"/>
    </row>
    <row r="4274" spans="1:3" customFormat="1" x14ac:dyDescent="0.25">
      <c r="A4274">
        <v>104273</v>
      </c>
      <c r="B4274" t="s">
        <v>5869</v>
      </c>
      <c r="C4274" s="94"/>
    </row>
    <row r="4275" spans="1:3" customFormat="1" x14ac:dyDescent="0.25">
      <c r="A4275">
        <v>104274</v>
      </c>
      <c r="B4275" t="s">
        <v>5870</v>
      </c>
      <c r="C4275" s="94"/>
    </row>
    <row r="4276" spans="1:3" customFormat="1" x14ac:dyDescent="0.25">
      <c r="A4276">
        <v>104275</v>
      </c>
      <c r="B4276" t="s">
        <v>5871</v>
      </c>
      <c r="C4276" s="94"/>
    </row>
    <row r="4277" spans="1:3" customFormat="1" x14ac:dyDescent="0.25">
      <c r="A4277">
        <v>104276</v>
      </c>
      <c r="B4277" t="s">
        <v>5872</v>
      </c>
      <c r="C4277" s="94"/>
    </row>
    <row r="4278" spans="1:3" customFormat="1" x14ac:dyDescent="0.25">
      <c r="A4278">
        <v>104277</v>
      </c>
      <c r="B4278" t="s">
        <v>5873</v>
      </c>
      <c r="C4278" s="94"/>
    </row>
    <row r="4279" spans="1:3" customFormat="1" x14ac:dyDescent="0.25">
      <c r="A4279">
        <v>104278</v>
      </c>
      <c r="B4279" t="s">
        <v>5874</v>
      </c>
      <c r="C4279" s="94"/>
    </row>
    <row r="4280" spans="1:3" customFormat="1" x14ac:dyDescent="0.25">
      <c r="A4280">
        <v>104279</v>
      </c>
      <c r="B4280" t="s">
        <v>5875</v>
      </c>
      <c r="C4280" s="94"/>
    </row>
    <row r="4281" spans="1:3" customFormat="1" x14ac:dyDescent="0.25">
      <c r="A4281">
        <v>104280</v>
      </c>
      <c r="B4281" t="s">
        <v>5876</v>
      </c>
      <c r="C4281" s="94"/>
    </row>
    <row r="4282" spans="1:3" customFormat="1" x14ac:dyDescent="0.25">
      <c r="A4282">
        <v>104281</v>
      </c>
      <c r="B4282" t="s">
        <v>5877</v>
      </c>
      <c r="C4282" s="94"/>
    </row>
    <row r="4283" spans="1:3" customFormat="1" x14ac:dyDescent="0.25">
      <c r="A4283">
        <v>104282</v>
      </c>
      <c r="B4283" t="s">
        <v>5878</v>
      </c>
      <c r="C4283" s="94"/>
    </row>
    <row r="4284" spans="1:3" customFormat="1" x14ac:dyDescent="0.25">
      <c r="A4284">
        <v>104283</v>
      </c>
      <c r="B4284" t="s">
        <v>5879</v>
      </c>
      <c r="C4284" s="94"/>
    </row>
    <row r="4285" spans="1:3" customFormat="1" x14ac:dyDescent="0.25">
      <c r="A4285">
        <v>104284</v>
      </c>
      <c r="B4285" t="s">
        <v>11605</v>
      </c>
      <c r="C4285" s="94"/>
    </row>
    <row r="4286" spans="1:3" customFormat="1" x14ac:dyDescent="0.25">
      <c r="A4286">
        <v>104285</v>
      </c>
      <c r="B4286" t="s">
        <v>11606</v>
      </c>
      <c r="C4286" s="94"/>
    </row>
    <row r="4287" spans="1:3" customFormat="1" x14ac:dyDescent="0.25">
      <c r="A4287">
        <v>104286</v>
      </c>
      <c r="B4287" t="s">
        <v>5881</v>
      </c>
      <c r="C4287" s="94"/>
    </row>
    <row r="4288" spans="1:3" customFormat="1" x14ac:dyDescent="0.25">
      <c r="A4288">
        <v>104287</v>
      </c>
      <c r="B4288" t="s">
        <v>5882</v>
      </c>
      <c r="C4288" s="94"/>
    </row>
    <row r="4289" spans="1:3" customFormat="1" x14ac:dyDescent="0.25">
      <c r="A4289">
        <v>104288</v>
      </c>
      <c r="B4289" t="s">
        <v>5883</v>
      </c>
      <c r="C4289" s="94"/>
    </row>
    <row r="4290" spans="1:3" customFormat="1" x14ac:dyDescent="0.25">
      <c r="A4290">
        <v>104289</v>
      </c>
      <c r="B4290" t="s">
        <v>5884</v>
      </c>
      <c r="C4290" s="94"/>
    </row>
    <row r="4291" spans="1:3" customFormat="1" x14ac:dyDescent="0.25">
      <c r="A4291">
        <v>104290</v>
      </c>
      <c r="B4291" t="s">
        <v>5885</v>
      </c>
      <c r="C4291" s="94"/>
    </row>
    <row r="4292" spans="1:3" customFormat="1" x14ac:dyDescent="0.25">
      <c r="A4292">
        <v>104291</v>
      </c>
      <c r="B4292" t="s">
        <v>11607</v>
      </c>
      <c r="C4292" s="94"/>
    </row>
    <row r="4293" spans="1:3" customFormat="1" x14ac:dyDescent="0.25">
      <c r="A4293">
        <v>104292</v>
      </c>
      <c r="B4293" t="s">
        <v>5886</v>
      </c>
      <c r="C4293" s="94"/>
    </row>
    <row r="4294" spans="1:3" customFormat="1" x14ac:dyDescent="0.25">
      <c r="A4294">
        <v>104293</v>
      </c>
      <c r="B4294" t="s">
        <v>5887</v>
      </c>
      <c r="C4294" s="94"/>
    </row>
    <row r="4295" spans="1:3" customFormat="1" x14ac:dyDescent="0.25">
      <c r="A4295">
        <v>104294</v>
      </c>
      <c r="B4295" t="s">
        <v>5888</v>
      </c>
      <c r="C4295" s="94"/>
    </row>
    <row r="4296" spans="1:3" customFormat="1" x14ac:dyDescent="0.25">
      <c r="A4296">
        <v>104295</v>
      </c>
      <c r="B4296" t="s">
        <v>5889</v>
      </c>
      <c r="C4296" s="94"/>
    </row>
    <row r="4297" spans="1:3" customFormat="1" x14ac:dyDescent="0.25">
      <c r="A4297">
        <v>104296</v>
      </c>
      <c r="B4297" t="s">
        <v>5890</v>
      </c>
      <c r="C4297" s="94"/>
    </row>
    <row r="4298" spans="1:3" customFormat="1" x14ac:dyDescent="0.25">
      <c r="A4298">
        <v>104297</v>
      </c>
      <c r="B4298" t="s">
        <v>5891</v>
      </c>
      <c r="C4298" s="94"/>
    </row>
    <row r="4299" spans="1:3" customFormat="1" x14ac:dyDescent="0.25">
      <c r="A4299">
        <v>104298</v>
      </c>
      <c r="B4299" t="s">
        <v>5892</v>
      </c>
      <c r="C4299" s="94"/>
    </row>
    <row r="4300" spans="1:3" customFormat="1" x14ac:dyDescent="0.25">
      <c r="A4300">
        <v>104299</v>
      </c>
      <c r="B4300" t="s">
        <v>5893</v>
      </c>
      <c r="C4300" s="94"/>
    </row>
    <row r="4301" spans="1:3" customFormat="1" x14ac:dyDescent="0.25">
      <c r="A4301">
        <v>104300</v>
      </c>
      <c r="B4301" t="s">
        <v>5894</v>
      </c>
      <c r="C4301" s="94"/>
    </row>
    <row r="4302" spans="1:3" customFormat="1" x14ac:dyDescent="0.25">
      <c r="A4302">
        <v>104301</v>
      </c>
      <c r="B4302" t="s">
        <v>5895</v>
      </c>
      <c r="C4302" s="94"/>
    </row>
    <row r="4303" spans="1:3" customFormat="1" x14ac:dyDescent="0.25">
      <c r="A4303">
        <v>104302</v>
      </c>
      <c r="B4303" t="s">
        <v>5896</v>
      </c>
      <c r="C4303" s="94"/>
    </row>
    <row r="4304" spans="1:3" customFormat="1" x14ac:dyDescent="0.25">
      <c r="A4304">
        <v>104303</v>
      </c>
      <c r="B4304" t="s">
        <v>5897</v>
      </c>
      <c r="C4304" s="94"/>
    </row>
    <row r="4305" spans="1:3" customFormat="1" x14ac:dyDescent="0.25">
      <c r="A4305">
        <v>104304</v>
      </c>
      <c r="B4305" t="s">
        <v>5898</v>
      </c>
      <c r="C4305" s="94"/>
    </row>
    <row r="4306" spans="1:3" customFormat="1" x14ac:dyDescent="0.25">
      <c r="A4306">
        <v>104305</v>
      </c>
      <c r="B4306" t="s">
        <v>5899</v>
      </c>
      <c r="C4306" s="94"/>
    </row>
    <row r="4307" spans="1:3" customFormat="1" x14ac:dyDescent="0.25">
      <c r="A4307">
        <v>104306</v>
      </c>
      <c r="B4307" t="s">
        <v>5900</v>
      </c>
      <c r="C4307" s="94"/>
    </row>
    <row r="4308" spans="1:3" customFormat="1" x14ac:dyDescent="0.25">
      <c r="A4308">
        <v>104307</v>
      </c>
      <c r="B4308" t="s">
        <v>5901</v>
      </c>
      <c r="C4308" s="94"/>
    </row>
    <row r="4309" spans="1:3" customFormat="1" x14ac:dyDescent="0.25">
      <c r="A4309">
        <v>104308</v>
      </c>
      <c r="B4309" t="s">
        <v>5902</v>
      </c>
      <c r="C4309" s="94"/>
    </row>
    <row r="4310" spans="1:3" customFormat="1" x14ac:dyDescent="0.25">
      <c r="A4310">
        <v>104309</v>
      </c>
      <c r="B4310" t="s">
        <v>5903</v>
      </c>
      <c r="C4310" s="94"/>
    </row>
    <row r="4311" spans="1:3" customFormat="1" x14ac:dyDescent="0.25">
      <c r="A4311">
        <v>104310</v>
      </c>
      <c r="B4311" t="s">
        <v>5904</v>
      </c>
      <c r="C4311" s="94"/>
    </row>
    <row r="4312" spans="1:3" customFormat="1" x14ac:dyDescent="0.25">
      <c r="A4312">
        <v>104311</v>
      </c>
      <c r="B4312" t="s">
        <v>5905</v>
      </c>
      <c r="C4312" s="94"/>
    </row>
    <row r="4313" spans="1:3" customFormat="1" x14ac:dyDescent="0.25">
      <c r="A4313">
        <v>104312</v>
      </c>
      <c r="B4313" t="s">
        <v>5906</v>
      </c>
      <c r="C4313" s="94"/>
    </row>
    <row r="4314" spans="1:3" customFormat="1" x14ac:dyDescent="0.25">
      <c r="A4314">
        <v>104313</v>
      </c>
      <c r="B4314" t="s">
        <v>11608</v>
      </c>
      <c r="C4314" s="94"/>
    </row>
    <row r="4315" spans="1:3" customFormat="1" x14ac:dyDescent="0.25">
      <c r="A4315">
        <v>104314</v>
      </c>
      <c r="B4315" t="s">
        <v>5907</v>
      </c>
      <c r="C4315" s="94"/>
    </row>
    <row r="4316" spans="1:3" customFormat="1" x14ac:dyDescent="0.25">
      <c r="A4316">
        <v>104315</v>
      </c>
      <c r="B4316" t="s">
        <v>11609</v>
      </c>
      <c r="C4316" s="94"/>
    </row>
    <row r="4317" spans="1:3" customFormat="1" x14ac:dyDescent="0.25">
      <c r="A4317">
        <v>104316</v>
      </c>
      <c r="B4317" t="s">
        <v>11610</v>
      </c>
      <c r="C4317" s="94"/>
    </row>
    <row r="4318" spans="1:3" customFormat="1" x14ac:dyDescent="0.25">
      <c r="A4318">
        <v>104317</v>
      </c>
      <c r="B4318" t="s">
        <v>5908</v>
      </c>
      <c r="C4318" s="94"/>
    </row>
    <row r="4319" spans="1:3" customFormat="1" x14ac:dyDescent="0.25">
      <c r="A4319">
        <v>104318</v>
      </c>
      <c r="B4319" t="s">
        <v>5909</v>
      </c>
      <c r="C4319" s="94"/>
    </row>
    <row r="4320" spans="1:3" customFormat="1" x14ac:dyDescent="0.25">
      <c r="A4320">
        <v>104319</v>
      </c>
      <c r="B4320" t="s">
        <v>5910</v>
      </c>
      <c r="C4320" s="94"/>
    </row>
    <row r="4321" spans="1:3" customFormat="1" x14ac:dyDescent="0.25">
      <c r="A4321">
        <v>104320</v>
      </c>
      <c r="B4321" t="s">
        <v>5911</v>
      </c>
      <c r="C4321" s="94"/>
    </row>
    <row r="4322" spans="1:3" customFormat="1" x14ac:dyDescent="0.25">
      <c r="A4322">
        <v>104321</v>
      </c>
      <c r="B4322" t="s">
        <v>5912</v>
      </c>
      <c r="C4322" s="94"/>
    </row>
    <row r="4323" spans="1:3" customFormat="1" x14ac:dyDescent="0.25">
      <c r="A4323">
        <v>104322</v>
      </c>
      <c r="B4323" t="s">
        <v>5913</v>
      </c>
      <c r="C4323" s="94"/>
    </row>
    <row r="4324" spans="1:3" customFormat="1" x14ac:dyDescent="0.25">
      <c r="A4324">
        <v>104323</v>
      </c>
      <c r="B4324" t="s">
        <v>11611</v>
      </c>
      <c r="C4324" s="94"/>
    </row>
    <row r="4325" spans="1:3" customFormat="1" x14ac:dyDescent="0.25">
      <c r="A4325">
        <v>104324</v>
      </c>
      <c r="B4325" t="s">
        <v>5914</v>
      </c>
      <c r="C4325" s="94"/>
    </row>
    <row r="4326" spans="1:3" customFormat="1" x14ac:dyDescent="0.25">
      <c r="A4326">
        <v>104325</v>
      </c>
      <c r="B4326" t="s">
        <v>5915</v>
      </c>
      <c r="C4326" s="94"/>
    </row>
    <row r="4327" spans="1:3" customFormat="1" x14ac:dyDescent="0.25">
      <c r="A4327">
        <v>104326</v>
      </c>
      <c r="B4327" t="s">
        <v>5916</v>
      </c>
      <c r="C4327" s="94"/>
    </row>
    <row r="4328" spans="1:3" customFormat="1" x14ac:dyDescent="0.25">
      <c r="A4328">
        <v>104327</v>
      </c>
      <c r="B4328" t="s">
        <v>5917</v>
      </c>
      <c r="C4328" s="94"/>
    </row>
    <row r="4329" spans="1:3" customFormat="1" x14ac:dyDescent="0.25">
      <c r="A4329">
        <v>104328</v>
      </c>
      <c r="B4329" t="s">
        <v>5918</v>
      </c>
      <c r="C4329" s="94"/>
    </row>
    <row r="4330" spans="1:3" customFormat="1" x14ac:dyDescent="0.25">
      <c r="A4330">
        <v>104329</v>
      </c>
      <c r="B4330" t="s">
        <v>5919</v>
      </c>
      <c r="C4330" s="94"/>
    </row>
    <row r="4331" spans="1:3" customFormat="1" x14ac:dyDescent="0.25">
      <c r="A4331">
        <v>104330</v>
      </c>
      <c r="B4331" t="s">
        <v>11612</v>
      </c>
      <c r="C4331" s="94"/>
    </row>
    <row r="4332" spans="1:3" customFormat="1" x14ac:dyDescent="0.25">
      <c r="A4332">
        <v>104331</v>
      </c>
      <c r="B4332" t="s">
        <v>11613</v>
      </c>
      <c r="C4332" s="94"/>
    </row>
    <row r="4333" spans="1:3" customFormat="1" x14ac:dyDescent="0.25">
      <c r="A4333">
        <v>104332</v>
      </c>
      <c r="B4333" t="s">
        <v>5920</v>
      </c>
      <c r="C4333" s="94"/>
    </row>
    <row r="4334" spans="1:3" customFormat="1" x14ac:dyDescent="0.25">
      <c r="A4334">
        <v>104333</v>
      </c>
      <c r="B4334" t="s">
        <v>5922</v>
      </c>
      <c r="C4334" s="94"/>
    </row>
    <row r="4335" spans="1:3" customFormat="1" x14ac:dyDescent="0.25">
      <c r="A4335">
        <v>104334</v>
      </c>
      <c r="B4335" t="s">
        <v>5921</v>
      </c>
      <c r="C4335" s="94"/>
    </row>
    <row r="4336" spans="1:3" customFormat="1" x14ac:dyDescent="0.25">
      <c r="A4336">
        <v>104335</v>
      </c>
      <c r="B4336" t="s">
        <v>5923</v>
      </c>
      <c r="C4336" s="94"/>
    </row>
    <row r="4337" spans="1:3" customFormat="1" x14ac:dyDescent="0.25">
      <c r="A4337">
        <v>104336</v>
      </c>
      <c r="B4337" t="s">
        <v>5924</v>
      </c>
      <c r="C4337" s="94"/>
    </row>
    <row r="4338" spans="1:3" customFormat="1" x14ac:dyDescent="0.25">
      <c r="A4338">
        <v>104337</v>
      </c>
      <c r="B4338" t="s">
        <v>5925</v>
      </c>
      <c r="C4338" s="94"/>
    </row>
    <row r="4339" spans="1:3" customFormat="1" x14ac:dyDescent="0.25">
      <c r="A4339">
        <v>104338</v>
      </c>
      <c r="B4339" t="s">
        <v>5926</v>
      </c>
      <c r="C4339" s="94"/>
    </row>
    <row r="4340" spans="1:3" customFormat="1" x14ac:dyDescent="0.25">
      <c r="A4340">
        <v>104339</v>
      </c>
      <c r="B4340" t="s">
        <v>5927</v>
      </c>
      <c r="C4340" s="94"/>
    </row>
    <row r="4341" spans="1:3" customFormat="1" x14ac:dyDescent="0.25">
      <c r="A4341">
        <v>104340</v>
      </c>
      <c r="B4341" t="s">
        <v>5928</v>
      </c>
      <c r="C4341" s="94"/>
    </row>
    <row r="4342" spans="1:3" customFormat="1" x14ac:dyDescent="0.25">
      <c r="A4342">
        <v>104341</v>
      </c>
      <c r="B4342" t="s">
        <v>5929</v>
      </c>
      <c r="C4342" s="94"/>
    </row>
    <row r="4343" spans="1:3" customFormat="1" x14ac:dyDescent="0.25">
      <c r="A4343">
        <v>104342</v>
      </c>
      <c r="B4343" t="s">
        <v>5930</v>
      </c>
      <c r="C4343" s="94"/>
    </row>
    <row r="4344" spans="1:3" customFormat="1" x14ac:dyDescent="0.25">
      <c r="A4344">
        <v>104343</v>
      </c>
      <c r="B4344" t="s">
        <v>5931</v>
      </c>
      <c r="C4344" s="94"/>
    </row>
    <row r="4345" spans="1:3" customFormat="1" x14ac:dyDescent="0.25">
      <c r="A4345">
        <v>104344</v>
      </c>
      <c r="B4345" t="s">
        <v>7110</v>
      </c>
      <c r="C4345" s="94"/>
    </row>
    <row r="4346" spans="1:3" customFormat="1" x14ac:dyDescent="0.25">
      <c r="A4346">
        <v>104345</v>
      </c>
      <c r="B4346" t="s">
        <v>5932</v>
      </c>
      <c r="C4346" s="94"/>
    </row>
    <row r="4347" spans="1:3" customFormat="1" x14ac:dyDescent="0.25">
      <c r="A4347">
        <v>104346</v>
      </c>
      <c r="B4347" t="s">
        <v>5933</v>
      </c>
      <c r="C4347" s="94"/>
    </row>
    <row r="4348" spans="1:3" customFormat="1" x14ac:dyDescent="0.25">
      <c r="A4348">
        <v>104347</v>
      </c>
      <c r="B4348" t="s">
        <v>5934</v>
      </c>
      <c r="C4348" s="94"/>
    </row>
    <row r="4349" spans="1:3" customFormat="1" x14ac:dyDescent="0.25">
      <c r="A4349">
        <v>104348</v>
      </c>
      <c r="B4349" t="s">
        <v>5935</v>
      </c>
      <c r="C4349" s="94"/>
    </row>
    <row r="4350" spans="1:3" customFormat="1" x14ac:dyDescent="0.25">
      <c r="A4350">
        <v>104349</v>
      </c>
      <c r="B4350" t="s">
        <v>5936</v>
      </c>
      <c r="C4350" s="94"/>
    </row>
    <row r="4351" spans="1:3" customFormat="1" x14ac:dyDescent="0.25">
      <c r="A4351">
        <v>104350</v>
      </c>
      <c r="B4351" t="s">
        <v>11614</v>
      </c>
      <c r="C4351" s="94"/>
    </row>
    <row r="4352" spans="1:3" customFormat="1" x14ac:dyDescent="0.25">
      <c r="A4352">
        <v>104351</v>
      </c>
      <c r="B4352" t="s">
        <v>5937</v>
      </c>
      <c r="C4352" s="94"/>
    </row>
    <row r="4353" spans="1:3" customFormat="1" x14ac:dyDescent="0.25">
      <c r="A4353">
        <v>104352</v>
      </c>
      <c r="B4353" t="s">
        <v>5938</v>
      </c>
      <c r="C4353" s="94"/>
    </row>
    <row r="4354" spans="1:3" customFormat="1" x14ac:dyDescent="0.25">
      <c r="A4354">
        <v>104353</v>
      </c>
      <c r="B4354" t="s">
        <v>5939</v>
      </c>
      <c r="C4354" s="94"/>
    </row>
    <row r="4355" spans="1:3" customFormat="1" x14ac:dyDescent="0.25">
      <c r="A4355">
        <v>104354</v>
      </c>
      <c r="B4355" t="s">
        <v>5940</v>
      </c>
      <c r="C4355" s="94"/>
    </row>
    <row r="4356" spans="1:3" customFormat="1" x14ac:dyDescent="0.25">
      <c r="A4356">
        <v>104355</v>
      </c>
      <c r="B4356" t="s">
        <v>5941</v>
      </c>
      <c r="C4356" s="94"/>
    </row>
    <row r="4357" spans="1:3" customFormat="1" x14ac:dyDescent="0.25">
      <c r="A4357">
        <v>104356</v>
      </c>
      <c r="B4357" t="s">
        <v>5942</v>
      </c>
      <c r="C4357" s="94"/>
    </row>
    <row r="4358" spans="1:3" customFormat="1" x14ac:dyDescent="0.25">
      <c r="A4358">
        <v>104357</v>
      </c>
      <c r="B4358" t="s">
        <v>5943</v>
      </c>
      <c r="C4358" s="94"/>
    </row>
    <row r="4359" spans="1:3" customFormat="1" x14ac:dyDescent="0.25">
      <c r="A4359">
        <v>104358</v>
      </c>
      <c r="B4359" t="s">
        <v>7111</v>
      </c>
      <c r="C4359" s="94"/>
    </row>
    <row r="4360" spans="1:3" customFormat="1" x14ac:dyDescent="0.25">
      <c r="A4360">
        <v>104359</v>
      </c>
      <c r="B4360" t="s">
        <v>5944</v>
      </c>
      <c r="C4360" s="94"/>
    </row>
    <row r="4361" spans="1:3" customFormat="1" x14ac:dyDescent="0.25">
      <c r="A4361">
        <v>104360</v>
      </c>
      <c r="B4361" t="s">
        <v>5945</v>
      </c>
      <c r="C4361" s="94"/>
    </row>
    <row r="4362" spans="1:3" customFormat="1" x14ac:dyDescent="0.25">
      <c r="A4362">
        <v>104361</v>
      </c>
      <c r="B4362" t="s">
        <v>5946</v>
      </c>
      <c r="C4362" s="94"/>
    </row>
    <row r="4363" spans="1:3" customFormat="1" x14ac:dyDescent="0.25">
      <c r="A4363">
        <v>104362</v>
      </c>
      <c r="B4363" t="s">
        <v>5947</v>
      </c>
      <c r="C4363" s="94"/>
    </row>
    <row r="4364" spans="1:3" customFormat="1" x14ac:dyDescent="0.25">
      <c r="A4364">
        <v>104363</v>
      </c>
      <c r="B4364" t="s">
        <v>5948</v>
      </c>
      <c r="C4364" s="94"/>
    </row>
    <row r="4365" spans="1:3" customFormat="1" x14ac:dyDescent="0.25">
      <c r="A4365">
        <v>104364</v>
      </c>
      <c r="B4365" t="s">
        <v>5949</v>
      </c>
      <c r="C4365" s="94"/>
    </row>
    <row r="4366" spans="1:3" customFormat="1" x14ac:dyDescent="0.25">
      <c r="A4366">
        <v>104365</v>
      </c>
      <c r="B4366" t="s">
        <v>5950</v>
      </c>
      <c r="C4366" s="94"/>
    </row>
    <row r="4367" spans="1:3" customFormat="1" x14ac:dyDescent="0.25">
      <c r="A4367">
        <v>104366</v>
      </c>
      <c r="B4367" t="s">
        <v>5951</v>
      </c>
      <c r="C4367" s="94"/>
    </row>
    <row r="4368" spans="1:3" customFormat="1" x14ac:dyDescent="0.25">
      <c r="A4368">
        <v>104367</v>
      </c>
      <c r="B4368" t="s">
        <v>11615</v>
      </c>
      <c r="C4368" s="94"/>
    </row>
    <row r="4369" spans="1:3" customFormat="1" x14ac:dyDescent="0.25">
      <c r="A4369">
        <v>104368</v>
      </c>
      <c r="B4369" t="s">
        <v>11616</v>
      </c>
      <c r="C4369" s="94"/>
    </row>
    <row r="4370" spans="1:3" customFormat="1" x14ac:dyDescent="0.25">
      <c r="A4370">
        <v>104369</v>
      </c>
      <c r="B4370" t="s">
        <v>5952</v>
      </c>
      <c r="C4370" s="94"/>
    </row>
    <row r="4371" spans="1:3" customFormat="1" x14ac:dyDescent="0.25">
      <c r="A4371">
        <v>104370</v>
      </c>
      <c r="B4371" t="s">
        <v>5953</v>
      </c>
      <c r="C4371" s="94"/>
    </row>
    <row r="4372" spans="1:3" customFormat="1" x14ac:dyDescent="0.25">
      <c r="A4372">
        <v>104371</v>
      </c>
      <c r="B4372" t="s">
        <v>11617</v>
      </c>
      <c r="C4372" s="94"/>
    </row>
    <row r="4373" spans="1:3" customFormat="1" x14ac:dyDescent="0.25">
      <c r="A4373">
        <v>104372</v>
      </c>
      <c r="B4373" t="s">
        <v>11618</v>
      </c>
      <c r="C4373" s="94"/>
    </row>
    <row r="4374" spans="1:3" customFormat="1" x14ac:dyDescent="0.25">
      <c r="A4374">
        <v>104373</v>
      </c>
      <c r="B4374" t="s">
        <v>5954</v>
      </c>
      <c r="C4374" s="94"/>
    </row>
    <row r="4375" spans="1:3" customFormat="1" x14ac:dyDescent="0.25">
      <c r="A4375">
        <v>104374</v>
      </c>
      <c r="B4375" t="s">
        <v>5955</v>
      </c>
      <c r="C4375" s="94"/>
    </row>
    <row r="4376" spans="1:3" customFormat="1" x14ac:dyDescent="0.25">
      <c r="A4376">
        <v>104375</v>
      </c>
      <c r="B4376" t="s">
        <v>11619</v>
      </c>
      <c r="C4376" s="94"/>
    </row>
    <row r="4377" spans="1:3" customFormat="1" x14ac:dyDescent="0.25">
      <c r="A4377">
        <v>104376</v>
      </c>
      <c r="B4377" t="s">
        <v>5956</v>
      </c>
      <c r="C4377" s="94"/>
    </row>
    <row r="4378" spans="1:3" customFormat="1" x14ac:dyDescent="0.25">
      <c r="A4378">
        <v>104377</v>
      </c>
      <c r="B4378" t="s">
        <v>5957</v>
      </c>
      <c r="C4378" s="94"/>
    </row>
    <row r="4379" spans="1:3" customFormat="1" x14ac:dyDescent="0.25">
      <c r="A4379">
        <v>104378</v>
      </c>
      <c r="B4379" t="s">
        <v>5958</v>
      </c>
      <c r="C4379" s="94"/>
    </row>
    <row r="4380" spans="1:3" customFormat="1" x14ac:dyDescent="0.25">
      <c r="A4380">
        <v>104379</v>
      </c>
      <c r="B4380" t="s">
        <v>5959</v>
      </c>
      <c r="C4380" s="94"/>
    </row>
    <row r="4381" spans="1:3" customFormat="1" x14ac:dyDescent="0.25">
      <c r="A4381">
        <v>104380</v>
      </c>
      <c r="B4381" t="s">
        <v>5960</v>
      </c>
      <c r="C4381" s="94"/>
    </row>
    <row r="4382" spans="1:3" customFormat="1" x14ac:dyDescent="0.25">
      <c r="A4382">
        <v>104381</v>
      </c>
      <c r="B4382" t="s">
        <v>11620</v>
      </c>
      <c r="C4382" s="94"/>
    </row>
    <row r="4383" spans="1:3" customFormat="1" x14ac:dyDescent="0.25">
      <c r="A4383">
        <v>104382</v>
      </c>
      <c r="B4383" t="s">
        <v>5961</v>
      </c>
      <c r="C4383" s="94"/>
    </row>
    <row r="4384" spans="1:3" customFormat="1" x14ac:dyDescent="0.25">
      <c r="A4384">
        <v>104383</v>
      </c>
      <c r="B4384" t="s">
        <v>5962</v>
      </c>
      <c r="C4384" s="94"/>
    </row>
    <row r="4385" spans="1:3" customFormat="1" x14ac:dyDescent="0.25">
      <c r="A4385">
        <v>104384</v>
      </c>
      <c r="B4385" t="s">
        <v>5963</v>
      </c>
      <c r="C4385" s="94"/>
    </row>
    <row r="4386" spans="1:3" customFormat="1" x14ac:dyDescent="0.25">
      <c r="A4386">
        <v>104385</v>
      </c>
      <c r="B4386" t="s">
        <v>5964</v>
      </c>
      <c r="C4386" s="94"/>
    </row>
    <row r="4387" spans="1:3" customFormat="1" x14ac:dyDescent="0.25">
      <c r="A4387">
        <v>104386</v>
      </c>
      <c r="B4387" t="s">
        <v>5965</v>
      </c>
      <c r="C4387" s="94"/>
    </row>
    <row r="4388" spans="1:3" customFormat="1" x14ac:dyDescent="0.25">
      <c r="A4388">
        <v>104387</v>
      </c>
      <c r="B4388" t="s">
        <v>7112</v>
      </c>
      <c r="C4388" s="94"/>
    </row>
    <row r="4389" spans="1:3" customFormat="1" x14ac:dyDescent="0.25">
      <c r="A4389">
        <v>104388</v>
      </c>
      <c r="B4389" t="s">
        <v>5966</v>
      </c>
      <c r="C4389" s="94"/>
    </row>
    <row r="4390" spans="1:3" customFormat="1" x14ac:dyDescent="0.25">
      <c r="A4390">
        <v>104389</v>
      </c>
      <c r="B4390" t="s">
        <v>5967</v>
      </c>
      <c r="C4390" s="94"/>
    </row>
    <row r="4391" spans="1:3" customFormat="1" x14ac:dyDescent="0.25">
      <c r="A4391">
        <v>104390</v>
      </c>
      <c r="B4391" t="s">
        <v>11621</v>
      </c>
      <c r="C4391" s="94"/>
    </row>
    <row r="4392" spans="1:3" customFormat="1" x14ac:dyDescent="0.25">
      <c r="A4392">
        <v>104391</v>
      </c>
      <c r="B4392" t="s">
        <v>11622</v>
      </c>
      <c r="C4392" s="94"/>
    </row>
    <row r="4393" spans="1:3" customFormat="1" x14ac:dyDescent="0.25">
      <c r="A4393">
        <v>104392</v>
      </c>
      <c r="B4393" t="s">
        <v>11623</v>
      </c>
      <c r="C4393" s="94"/>
    </row>
    <row r="4394" spans="1:3" customFormat="1" x14ac:dyDescent="0.25">
      <c r="A4394">
        <v>104393</v>
      </c>
      <c r="B4394" t="s">
        <v>5968</v>
      </c>
      <c r="C4394" s="94"/>
    </row>
    <row r="4395" spans="1:3" customFormat="1" x14ac:dyDescent="0.25">
      <c r="A4395">
        <v>104394</v>
      </c>
      <c r="B4395" t="s">
        <v>5969</v>
      </c>
      <c r="C4395" s="94"/>
    </row>
    <row r="4396" spans="1:3" customFormat="1" x14ac:dyDescent="0.25">
      <c r="A4396">
        <v>104395</v>
      </c>
      <c r="B4396" t="s">
        <v>5970</v>
      </c>
      <c r="C4396" s="94"/>
    </row>
    <row r="4397" spans="1:3" customFormat="1" x14ac:dyDescent="0.25">
      <c r="A4397">
        <v>104396</v>
      </c>
      <c r="B4397" t="s">
        <v>5971</v>
      </c>
      <c r="C4397" s="94"/>
    </row>
    <row r="4398" spans="1:3" customFormat="1" x14ac:dyDescent="0.25">
      <c r="A4398">
        <v>104397</v>
      </c>
      <c r="B4398" t="s">
        <v>5972</v>
      </c>
      <c r="C4398" s="94"/>
    </row>
    <row r="4399" spans="1:3" customFormat="1" x14ac:dyDescent="0.25">
      <c r="A4399">
        <v>104398</v>
      </c>
      <c r="B4399" t="s">
        <v>5973</v>
      </c>
      <c r="C4399" s="94"/>
    </row>
    <row r="4400" spans="1:3" customFormat="1" x14ac:dyDescent="0.25">
      <c r="A4400">
        <v>104399</v>
      </c>
      <c r="B4400" t="s">
        <v>5974</v>
      </c>
      <c r="C4400" s="94"/>
    </row>
    <row r="4401" spans="1:3" customFormat="1" x14ac:dyDescent="0.25">
      <c r="A4401">
        <v>104400</v>
      </c>
      <c r="B4401" t="s">
        <v>5975</v>
      </c>
      <c r="C4401" s="94"/>
    </row>
    <row r="4402" spans="1:3" customFormat="1" x14ac:dyDescent="0.25">
      <c r="A4402">
        <v>104401</v>
      </c>
      <c r="B4402" t="s">
        <v>5976</v>
      </c>
      <c r="C4402" s="94"/>
    </row>
    <row r="4403" spans="1:3" customFormat="1" x14ac:dyDescent="0.25">
      <c r="A4403">
        <v>104402</v>
      </c>
      <c r="B4403" t="s">
        <v>5977</v>
      </c>
      <c r="C4403" s="94"/>
    </row>
    <row r="4404" spans="1:3" customFormat="1" x14ac:dyDescent="0.25">
      <c r="A4404">
        <v>104403</v>
      </c>
      <c r="B4404" t="s">
        <v>5978</v>
      </c>
      <c r="C4404" s="94"/>
    </row>
    <row r="4405" spans="1:3" customFormat="1" x14ac:dyDescent="0.25">
      <c r="A4405">
        <v>104404</v>
      </c>
      <c r="B4405" t="s">
        <v>5979</v>
      </c>
      <c r="C4405" s="94"/>
    </row>
    <row r="4406" spans="1:3" customFormat="1" x14ac:dyDescent="0.25">
      <c r="A4406">
        <v>104405</v>
      </c>
      <c r="B4406" t="s">
        <v>5980</v>
      </c>
      <c r="C4406" s="94"/>
    </row>
    <row r="4407" spans="1:3" customFormat="1" x14ac:dyDescent="0.25">
      <c r="A4407">
        <v>104406</v>
      </c>
      <c r="B4407" t="s">
        <v>5981</v>
      </c>
      <c r="C4407" s="94"/>
    </row>
    <row r="4408" spans="1:3" customFormat="1" x14ac:dyDescent="0.25">
      <c r="A4408">
        <v>104407</v>
      </c>
      <c r="B4408" t="s">
        <v>5982</v>
      </c>
      <c r="C4408" s="94"/>
    </row>
    <row r="4409" spans="1:3" customFormat="1" x14ac:dyDescent="0.25">
      <c r="A4409">
        <v>104408</v>
      </c>
      <c r="B4409" t="s">
        <v>5983</v>
      </c>
      <c r="C4409" s="94"/>
    </row>
    <row r="4410" spans="1:3" customFormat="1" x14ac:dyDescent="0.25">
      <c r="A4410">
        <v>104409</v>
      </c>
      <c r="B4410" t="s">
        <v>5984</v>
      </c>
      <c r="C4410" s="94"/>
    </row>
    <row r="4411" spans="1:3" customFormat="1" x14ac:dyDescent="0.25">
      <c r="A4411">
        <v>104410</v>
      </c>
      <c r="B4411" t="s">
        <v>5985</v>
      </c>
      <c r="C4411" s="94"/>
    </row>
    <row r="4412" spans="1:3" customFormat="1" x14ac:dyDescent="0.25">
      <c r="A4412">
        <v>104411</v>
      </c>
      <c r="B4412" t="s">
        <v>5986</v>
      </c>
      <c r="C4412" s="94"/>
    </row>
    <row r="4413" spans="1:3" customFormat="1" x14ac:dyDescent="0.25">
      <c r="A4413">
        <v>104412</v>
      </c>
      <c r="B4413" t="s">
        <v>11624</v>
      </c>
      <c r="C4413" s="94"/>
    </row>
    <row r="4414" spans="1:3" customFormat="1" x14ac:dyDescent="0.25">
      <c r="A4414">
        <v>104413</v>
      </c>
      <c r="B4414" t="s">
        <v>5987</v>
      </c>
      <c r="C4414" s="94"/>
    </row>
    <row r="4415" spans="1:3" customFormat="1" x14ac:dyDescent="0.25">
      <c r="A4415">
        <v>104414</v>
      </c>
      <c r="B4415" t="s">
        <v>5988</v>
      </c>
      <c r="C4415" s="94"/>
    </row>
    <row r="4416" spans="1:3" customFormat="1" x14ac:dyDescent="0.25">
      <c r="A4416">
        <v>104415</v>
      </c>
      <c r="B4416" t="s">
        <v>5989</v>
      </c>
      <c r="C4416" s="94"/>
    </row>
    <row r="4417" spans="1:3" customFormat="1" x14ac:dyDescent="0.25">
      <c r="A4417">
        <v>104416</v>
      </c>
      <c r="B4417" t="s">
        <v>5990</v>
      </c>
      <c r="C4417" s="94"/>
    </row>
    <row r="4418" spans="1:3" customFormat="1" x14ac:dyDescent="0.25">
      <c r="A4418">
        <v>104417</v>
      </c>
      <c r="B4418" t="s">
        <v>5991</v>
      </c>
      <c r="C4418" s="94"/>
    </row>
    <row r="4419" spans="1:3" customFormat="1" x14ac:dyDescent="0.25">
      <c r="A4419">
        <v>104418</v>
      </c>
      <c r="B4419" t="s">
        <v>11625</v>
      </c>
      <c r="C4419" s="94"/>
    </row>
    <row r="4420" spans="1:3" customFormat="1" x14ac:dyDescent="0.25">
      <c r="A4420">
        <v>104419</v>
      </c>
      <c r="B4420" t="s">
        <v>5992</v>
      </c>
      <c r="C4420" s="94"/>
    </row>
    <row r="4421" spans="1:3" customFormat="1" x14ac:dyDescent="0.25">
      <c r="A4421">
        <v>104420</v>
      </c>
      <c r="B4421" t="s">
        <v>5993</v>
      </c>
      <c r="C4421" s="94"/>
    </row>
    <row r="4422" spans="1:3" customFormat="1" x14ac:dyDescent="0.25">
      <c r="A4422">
        <v>104421</v>
      </c>
      <c r="B4422" t="s">
        <v>5994</v>
      </c>
      <c r="C4422" s="94"/>
    </row>
    <row r="4423" spans="1:3" customFormat="1" x14ac:dyDescent="0.25">
      <c r="A4423">
        <v>104422</v>
      </c>
      <c r="B4423" t="s">
        <v>5995</v>
      </c>
      <c r="C4423" s="94"/>
    </row>
    <row r="4424" spans="1:3" customFormat="1" x14ac:dyDescent="0.25">
      <c r="A4424">
        <v>104423</v>
      </c>
      <c r="B4424" t="s">
        <v>7113</v>
      </c>
      <c r="C4424" s="94"/>
    </row>
    <row r="4425" spans="1:3" customFormat="1" x14ac:dyDescent="0.25">
      <c r="A4425">
        <v>104424</v>
      </c>
      <c r="B4425" t="s">
        <v>5996</v>
      </c>
      <c r="C4425" s="94"/>
    </row>
    <row r="4426" spans="1:3" customFormat="1" x14ac:dyDescent="0.25">
      <c r="A4426">
        <v>104425</v>
      </c>
      <c r="B4426" t="s">
        <v>5997</v>
      </c>
      <c r="C4426" s="94"/>
    </row>
    <row r="4427" spans="1:3" customFormat="1" x14ac:dyDescent="0.25">
      <c r="A4427">
        <v>104426</v>
      </c>
      <c r="B4427" t="s">
        <v>5998</v>
      </c>
      <c r="C4427" s="94"/>
    </row>
    <row r="4428" spans="1:3" customFormat="1" x14ac:dyDescent="0.25">
      <c r="A4428">
        <v>104427</v>
      </c>
      <c r="B4428" t="s">
        <v>5999</v>
      </c>
      <c r="C4428" s="94"/>
    </row>
    <row r="4429" spans="1:3" customFormat="1" x14ac:dyDescent="0.25">
      <c r="A4429">
        <v>104428</v>
      </c>
      <c r="B4429" t="s">
        <v>6000</v>
      </c>
      <c r="C4429" s="94"/>
    </row>
    <row r="4430" spans="1:3" customFormat="1" x14ac:dyDescent="0.25">
      <c r="A4430">
        <v>104429</v>
      </c>
      <c r="B4430" t="s">
        <v>6001</v>
      </c>
      <c r="C4430" s="94"/>
    </row>
    <row r="4431" spans="1:3" customFormat="1" x14ac:dyDescent="0.25">
      <c r="A4431">
        <v>104430</v>
      </c>
      <c r="B4431" t="s">
        <v>6002</v>
      </c>
      <c r="C4431" s="94"/>
    </row>
    <row r="4432" spans="1:3" customFormat="1" x14ac:dyDescent="0.25">
      <c r="A4432">
        <v>104431</v>
      </c>
      <c r="B4432" t="s">
        <v>6003</v>
      </c>
      <c r="C4432" s="94"/>
    </row>
    <row r="4433" spans="1:3" customFormat="1" x14ac:dyDescent="0.25">
      <c r="A4433">
        <v>104432</v>
      </c>
      <c r="B4433" t="s">
        <v>6004</v>
      </c>
      <c r="C4433" s="94"/>
    </row>
    <row r="4434" spans="1:3" customFormat="1" x14ac:dyDescent="0.25">
      <c r="A4434">
        <v>104433</v>
      </c>
      <c r="B4434" t="s">
        <v>6005</v>
      </c>
      <c r="C4434" s="94"/>
    </row>
    <row r="4435" spans="1:3" customFormat="1" x14ac:dyDescent="0.25">
      <c r="A4435">
        <v>104434</v>
      </c>
      <c r="B4435" t="s">
        <v>6006</v>
      </c>
      <c r="C4435" s="94"/>
    </row>
    <row r="4436" spans="1:3" customFormat="1" x14ac:dyDescent="0.25">
      <c r="A4436">
        <v>104435</v>
      </c>
      <c r="B4436" t="s">
        <v>6007</v>
      </c>
      <c r="C4436" s="94"/>
    </row>
    <row r="4437" spans="1:3" customFormat="1" x14ac:dyDescent="0.25">
      <c r="A4437">
        <v>104436</v>
      </c>
      <c r="B4437" t="s">
        <v>6008</v>
      </c>
      <c r="C4437" s="94"/>
    </row>
    <row r="4438" spans="1:3" customFormat="1" x14ac:dyDescent="0.25">
      <c r="A4438">
        <v>104437</v>
      </c>
      <c r="B4438" t="s">
        <v>6009</v>
      </c>
      <c r="C4438" s="94"/>
    </row>
    <row r="4439" spans="1:3" customFormat="1" x14ac:dyDescent="0.25">
      <c r="A4439">
        <v>104438</v>
      </c>
      <c r="B4439" t="s">
        <v>6010</v>
      </c>
      <c r="C4439" s="94"/>
    </row>
    <row r="4440" spans="1:3" customFormat="1" x14ac:dyDescent="0.25">
      <c r="A4440">
        <v>104439</v>
      </c>
      <c r="B4440" t="s">
        <v>6011</v>
      </c>
      <c r="C4440" s="94"/>
    </row>
    <row r="4441" spans="1:3" customFormat="1" x14ac:dyDescent="0.25">
      <c r="A4441">
        <v>104440</v>
      </c>
      <c r="B4441" t="s">
        <v>6012</v>
      </c>
      <c r="C4441" s="94"/>
    </row>
    <row r="4442" spans="1:3" customFormat="1" x14ac:dyDescent="0.25">
      <c r="A4442">
        <v>104441</v>
      </c>
      <c r="B4442" t="s">
        <v>6013</v>
      </c>
      <c r="C4442" s="94"/>
    </row>
    <row r="4443" spans="1:3" customFormat="1" x14ac:dyDescent="0.25">
      <c r="A4443">
        <v>104442</v>
      </c>
      <c r="B4443" t="s">
        <v>6014</v>
      </c>
      <c r="C4443" s="94"/>
    </row>
    <row r="4444" spans="1:3" customFormat="1" x14ac:dyDescent="0.25">
      <c r="A4444">
        <v>104443</v>
      </c>
      <c r="B4444" t="s">
        <v>11626</v>
      </c>
      <c r="C4444" s="94"/>
    </row>
    <row r="4445" spans="1:3" customFormat="1" x14ac:dyDescent="0.25">
      <c r="A4445">
        <v>104444</v>
      </c>
      <c r="B4445" t="s">
        <v>6015</v>
      </c>
      <c r="C4445" s="94"/>
    </row>
    <row r="4446" spans="1:3" customFormat="1" x14ac:dyDescent="0.25">
      <c r="A4446">
        <v>104445</v>
      </c>
      <c r="B4446" t="s">
        <v>11627</v>
      </c>
      <c r="C4446" s="94"/>
    </row>
    <row r="4447" spans="1:3" customFormat="1" x14ac:dyDescent="0.25">
      <c r="A4447">
        <v>104446</v>
      </c>
      <c r="B4447" t="s">
        <v>6016</v>
      </c>
      <c r="C4447" s="94"/>
    </row>
    <row r="4448" spans="1:3" customFormat="1" x14ac:dyDescent="0.25">
      <c r="A4448">
        <v>104447</v>
      </c>
      <c r="B4448" t="s">
        <v>11628</v>
      </c>
      <c r="C4448" s="94"/>
    </row>
    <row r="4449" spans="1:3" customFormat="1" x14ac:dyDescent="0.25">
      <c r="A4449">
        <v>104448</v>
      </c>
      <c r="B4449" t="s">
        <v>6017</v>
      </c>
      <c r="C4449" s="94"/>
    </row>
    <row r="4450" spans="1:3" customFormat="1" x14ac:dyDescent="0.25">
      <c r="A4450">
        <v>104449</v>
      </c>
      <c r="B4450" t="s">
        <v>11629</v>
      </c>
      <c r="C4450" s="94"/>
    </row>
    <row r="4451" spans="1:3" customFormat="1" x14ac:dyDescent="0.25">
      <c r="A4451">
        <v>104450</v>
      </c>
      <c r="B4451" t="s">
        <v>6018</v>
      </c>
      <c r="C4451" s="94"/>
    </row>
    <row r="4452" spans="1:3" customFormat="1" x14ac:dyDescent="0.25">
      <c r="A4452">
        <v>104451</v>
      </c>
      <c r="B4452" t="s">
        <v>6019</v>
      </c>
      <c r="C4452" s="94"/>
    </row>
    <row r="4453" spans="1:3" customFormat="1" x14ac:dyDescent="0.25">
      <c r="A4453">
        <v>104452</v>
      </c>
      <c r="B4453" t="s">
        <v>6020</v>
      </c>
      <c r="C4453" s="94"/>
    </row>
    <row r="4454" spans="1:3" customFormat="1" x14ac:dyDescent="0.25">
      <c r="A4454">
        <v>104453</v>
      </c>
      <c r="B4454" t="s">
        <v>6021</v>
      </c>
      <c r="C4454" s="94"/>
    </row>
    <row r="4455" spans="1:3" customFormat="1" x14ac:dyDescent="0.25">
      <c r="A4455">
        <v>104454</v>
      </c>
      <c r="B4455" t="s">
        <v>11630</v>
      </c>
      <c r="C4455" s="94"/>
    </row>
    <row r="4456" spans="1:3" customFormat="1" x14ac:dyDescent="0.25">
      <c r="A4456">
        <v>104455</v>
      </c>
      <c r="B4456" t="s">
        <v>6022</v>
      </c>
      <c r="C4456" s="94"/>
    </row>
    <row r="4457" spans="1:3" customFormat="1" x14ac:dyDescent="0.25">
      <c r="A4457">
        <v>104456</v>
      </c>
      <c r="B4457" t="s">
        <v>6023</v>
      </c>
      <c r="C4457" s="94"/>
    </row>
    <row r="4458" spans="1:3" customFormat="1" x14ac:dyDescent="0.25">
      <c r="A4458">
        <v>104457</v>
      </c>
      <c r="B4458" t="s">
        <v>6024</v>
      </c>
      <c r="C4458" s="94"/>
    </row>
    <row r="4459" spans="1:3" customFormat="1" x14ac:dyDescent="0.25">
      <c r="A4459">
        <v>104458</v>
      </c>
      <c r="B4459" t="s">
        <v>6025</v>
      </c>
      <c r="C4459" s="94"/>
    </row>
    <row r="4460" spans="1:3" customFormat="1" x14ac:dyDescent="0.25">
      <c r="A4460">
        <v>104459</v>
      </c>
      <c r="B4460" t="s">
        <v>6026</v>
      </c>
      <c r="C4460" s="94"/>
    </row>
    <row r="4461" spans="1:3" customFormat="1" x14ac:dyDescent="0.25">
      <c r="A4461">
        <v>104460</v>
      </c>
      <c r="B4461" t="s">
        <v>6027</v>
      </c>
      <c r="C4461" s="94"/>
    </row>
    <row r="4462" spans="1:3" customFormat="1" x14ac:dyDescent="0.25">
      <c r="A4462">
        <v>104461</v>
      </c>
      <c r="B4462" t="s">
        <v>6028</v>
      </c>
      <c r="C4462" s="94"/>
    </row>
    <row r="4463" spans="1:3" customFormat="1" x14ac:dyDescent="0.25">
      <c r="A4463">
        <v>104462</v>
      </c>
      <c r="B4463" t="s">
        <v>6029</v>
      </c>
      <c r="C4463" s="94"/>
    </row>
    <row r="4464" spans="1:3" customFormat="1" x14ac:dyDescent="0.25">
      <c r="A4464">
        <v>104463</v>
      </c>
      <c r="B4464" t="s">
        <v>6030</v>
      </c>
      <c r="C4464" s="94"/>
    </row>
    <row r="4465" spans="1:3" customFormat="1" x14ac:dyDescent="0.25">
      <c r="A4465">
        <v>104464</v>
      </c>
      <c r="B4465" t="s">
        <v>11631</v>
      </c>
      <c r="C4465" s="94"/>
    </row>
    <row r="4466" spans="1:3" customFormat="1" x14ac:dyDescent="0.25">
      <c r="A4466">
        <v>104465</v>
      </c>
      <c r="B4466" t="s">
        <v>6031</v>
      </c>
      <c r="C4466" s="94"/>
    </row>
    <row r="4467" spans="1:3" customFormat="1" x14ac:dyDescent="0.25">
      <c r="A4467">
        <v>104466</v>
      </c>
      <c r="B4467" t="s">
        <v>6032</v>
      </c>
      <c r="C4467" s="94"/>
    </row>
    <row r="4468" spans="1:3" customFormat="1" x14ac:dyDescent="0.25">
      <c r="A4468">
        <v>104467</v>
      </c>
      <c r="B4468" t="s">
        <v>11632</v>
      </c>
      <c r="C4468" s="94"/>
    </row>
    <row r="4469" spans="1:3" customFormat="1" x14ac:dyDescent="0.25">
      <c r="A4469">
        <v>104468</v>
      </c>
      <c r="B4469" t="s">
        <v>6033</v>
      </c>
      <c r="C4469" s="94"/>
    </row>
    <row r="4470" spans="1:3" customFormat="1" x14ac:dyDescent="0.25">
      <c r="A4470">
        <v>104469</v>
      </c>
      <c r="B4470" t="s">
        <v>6034</v>
      </c>
      <c r="C4470" s="94"/>
    </row>
    <row r="4471" spans="1:3" customFormat="1" x14ac:dyDescent="0.25">
      <c r="A4471">
        <v>104470</v>
      </c>
      <c r="B4471" t="s">
        <v>6035</v>
      </c>
      <c r="C4471" s="94"/>
    </row>
    <row r="4472" spans="1:3" customFormat="1" x14ac:dyDescent="0.25">
      <c r="A4472">
        <v>104471</v>
      </c>
      <c r="B4472" t="s">
        <v>6036</v>
      </c>
      <c r="C4472" s="94"/>
    </row>
    <row r="4473" spans="1:3" customFormat="1" x14ac:dyDescent="0.25">
      <c r="A4473">
        <v>104472</v>
      </c>
      <c r="B4473" t="s">
        <v>6037</v>
      </c>
      <c r="C4473" s="94"/>
    </row>
    <row r="4474" spans="1:3" customFormat="1" x14ac:dyDescent="0.25">
      <c r="A4474">
        <v>104473</v>
      </c>
      <c r="B4474" t="s">
        <v>6038</v>
      </c>
      <c r="C4474" s="94"/>
    </row>
    <row r="4475" spans="1:3" customFormat="1" x14ac:dyDescent="0.25">
      <c r="A4475">
        <v>104474</v>
      </c>
      <c r="B4475" t="s">
        <v>6039</v>
      </c>
      <c r="C4475" s="94"/>
    </row>
    <row r="4476" spans="1:3" customFormat="1" x14ac:dyDescent="0.25">
      <c r="A4476">
        <v>104475</v>
      </c>
      <c r="B4476" t="s">
        <v>6040</v>
      </c>
      <c r="C4476" s="94"/>
    </row>
    <row r="4477" spans="1:3" customFormat="1" x14ac:dyDescent="0.25">
      <c r="A4477">
        <v>104476</v>
      </c>
      <c r="B4477" t="s">
        <v>11633</v>
      </c>
      <c r="C4477" s="94"/>
    </row>
    <row r="4478" spans="1:3" customFormat="1" x14ac:dyDescent="0.25">
      <c r="A4478">
        <v>104477</v>
      </c>
      <c r="B4478" t="s">
        <v>11634</v>
      </c>
      <c r="C4478" s="94"/>
    </row>
    <row r="4479" spans="1:3" customFormat="1" x14ac:dyDescent="0.25">
      <c r="A4479">
        <v>104478</v>
      </c>
      <c r="B4479" t="s">
        <v>11635</v>
      </c>
      <c r="C4479" s="94"/>
    </row>
    <row r="4480" spans="1:3" customFormat="1" x14ac:dyDescent="0.25">
      <c r="A4480">
        <v>104479</v>
      </c>
      <c r="B4480" t="s">
        <v>6041</v>
      </c>
      <c r="C4480" s="94"/>
    </row>
    <row r="4481" spans="1:3" customFormat="1" x14ac:dyDescent="0.25">
      <c r="A4481">
        <v>104480</v>
      </c>
      <c r="B4481" t="s">
        <v>6042</v>
      </c>
      <c r="C4481" s="94"/>
    </row>
    <row r="4482" spans="1:3" customFormat="1" x14ac:dyDescent="0.25">
      <c r="A4482">
        <v>104481</v>
      </c>
      <c r="B4482" t="s">
        <v>6043</v>
      </c>
      <c r="C4482" s="94"/>
    </row>
    <row r="4483" spans="1:3" customFormat="1" x14ac:dyDescent="0.25">
      <c r="A4483">
        <v>104482</v>
      </c>
      <c r="B4483" t="s">
        <v>6044</v>
      </c>
      <c r="C4483" s="94"/>
    </row>
    <row r="4484" spans="1:3" customFormat="1" x14ac:dyDescent="0.25">
      <c r="A4484">
        <v>104483</v>
      </c>
      <c r="B4484" t="s">
        <v>6045</v>
      </c>
      <c r="C4484" s="94"/>
    </row>
    <row r="4485" spans="1:3" customFormat="1" x14ac:dyDescent="0.25">
      <c r="A4485">
        <v>104484</v>
      </c>
      <c r="B4485" t="s">
        <v>6046</v>
      </c>
      <c r="C4485" s="94"/>
    </row>
    <row r="4486" spans="1:3" customFormat="1" x14ac:dyDescent="0.25">
      <c r="A4486">
        <v>104485</v>
      </c>
      <c r="B4486" t="s">
        <v>6047</v>
      </c>
      <c r="C4486" s="94"/>
    </row>
    <row r="4487" spans="1:3" customFormat="1" x14ac:dyDescent="0.25">
      <c r="A4487">
        <v>104486</v>
      </c>
      <c r="B4487" t="s">
        <v>6048</v>
      </c>
      <c r="C4487" s="94"/>
    </row>
    <row r="4488" spans="1:3" customFormat="1" x14ac:dyDescent="0.25">
      <c r="A4488">
        <v>104487</v>
      </c>
      <c r="B4488" t="s">
        <v>6049</v>
      </c>
      <c r="C4488" s="94"/>
    </row>
    <row r="4489" spans="1:3" customFormat="1" x14ac:dyDescent="0.25">
      <c r="A4489">
        <v>104488</v>
      </c>
      <c r="B4489" t="s">
        <v>6050</v>
      </c>
      <c r="C4489" s="94"/>
    </row>
    <row r="4490" spans="1:3" customFormat="1" x14ac:dyDescent="0.25">
      <c r="A4490">
        <v>104489</v>
      </c>
      <c r="B4490" t="s">
        <v>6051</v>
      </c>
      <c r="C4490" s="94"/>
    </row>
    <row r="4491" spans="1:3" customFormat="1" x14ac:dyDescent="0.25">
      <c r="A4491">
        <v>104490</v>
      </c>
      <c r="B4491" t="s">
        <v>6052</v>
      </c>
      <c r="C4491" s="94"/>
    </row>
    <row r="4492" spans="1:3" customFormat="1" x14ac:dyDescent="0.25">
      <c r="A4492">
        <v>104491</v>
      </c>
      <c r="B4492" t="s">
        <v>6053</v>
      </c>
      <c r="C4492" s="94"/>
    </row>
    <row r="4493" spans="1:3" customFormat="1" x14ac:dyDescent="0.25">
      <c r="A4493">
        <v>104492</v>
      </c>
      <c r="B4493" t="s">
        <v>11636</v>
      </c>
      <c r="C4493" s="94"/>
    </row>
    <row r="4494" spans="1:3" customFormat="1" x14ac:dyDescent="0.25">
      <c r="A4494">
        <v>104493</v>
      </c>
      <c r="B4494" t="s">
        <v>6054</v>
      </c>
      <c r="C4494" s="94"/>
    </row>
    <row r="4495" spans="1:3" customFormat="1" x14ac:dyDescent="0.25">
      <c r="A4495">
        <v>104494</v>
      </c>
      <c r="B4495" t="s">
        <v>1995</v>
      </c>
      <c r="C4495" s="94"/>
    </row>
    <row r="4496" spans="1:3" customFormat="1" x14ac:dyDescent="0.25">
      <c r="A4496">
        <v>104495</v>
      </c>
      <c r="B4496" t="s">
        <v>6055</v>
      </c>
      <c r="C4496" s="94"/>
    </row>
    <row r="4497" spans="1:3" customFormat="1" x14ac:dyDescent="0.25">
      <c r="A4497">
        <v>104496</v>
      </c>
      <c r="B4497" t="s">
        <v>6056</v>
      </c>
      <c r="C4497" s="94"/>
    </row>
    <row r="4498" spans="1:3" customFormat="1" x14ac:dyDescent="0.25">
      <c r="A4498">
        <v>104497</v>
      </c>
      <c r="B4498" t="s">
        <v>6057</v>
      </c>
      <c r="C4498" s="94"/>
    </row>
    <row r="4499" spans="1:3" customFormat="1" x14ac:dyDescent="0.25">
      <c r="A4499">
        <v>104498</v>
      </c>
      <c r="B4499" t="s">
        <v>6058</v>
      </c>
      <c r="C4499" s="94"/>
    </row>
    <row r="4500" spans="1:3" customFormat="1" x14ac:dyDescent="0.25">
      <c r="A4500">
        <v>104499</v>
      </c>
      <c r="B4500" t="s">
        <v>6059</v>
      </c>
      <c r="C4500" s="94"/>
    </row>
    <row r="4501" spans="1:3" customFormat="1" x14ac:dyDescent="0.25">
      <c r="A4501">
        <v>104500</v>
      </c>
      <c r="B4501" t="s">
        <v>6060</v>
      </c>
      <c r="C4501" s="94"/>
    </row>
    <row r="4502" spans="1:3" customFormat="1" x14ac:dyDescent="0.25">
      <c r="A4502">
        <v>104501</v>
      </c>
      <c r="B4502" t="s">
        <v>6061</v>
      </c>
      <c r="C4502" s="94"/>
    </row>
    <row r="4503" spans="1:3" customFormat="1" x14ac:dyDescent="0.25">
      <c r="A4503">
        <v>104502</v>
      </c>
      <c r="B4503" t="s">
        <v>6062</v>
      </c>
      <c r="C4503" s="94"/>
    </row>
    <row r="4504" spans="1:3" customFormat="1" x14ac:dyDescent="0.25">
      <c r="A4504">
        <v>104503</v>
      </c>
      <c r="B4504" t="s">
        <v>11637</v>
      </c>
      <c r="C4504" s="94"/>
    </row>
    <row r="4505" spans="1:3" customFormat="1" x14ac:dyDescent="0.25">
      <c r="A4505">
        <v>104504</v>
      </c>
      <c r="B4505" t="s">
        <v>6063</v>
      </c>
      <c r="C4505" s="94"/>
    </row>
    <row r="4506" spans="1:3" customFormat="1" x14ac:dyDescent="0.25">
      <c r="A4506">
        <v>104505</v>
      </c>
      <c r="B4506" t="s">
        <v>11638</v>
      </c>
      <c r="C4506" s="94"/>
    </row>
    <row r="4507" spans="1:3" customFormat="1" x14ac:dyDescent="0.25">
      <c r="A4507">
        <v>104506</v>
      </c>
      <c r="B4507" t="s">
        <v>6064</v>
      </c>
      <c r="C4507" s="94"/>
    </row>
    <row r="4508" spans="1:3" customFormat="1" x14ac:dyDescent="0.25">
      <c r="A4508">
        <v>104507</v>
      </c>
      <c r="B4508" t="s">
        <v>6065</v>
      </c>
      <c r="C4508" s="94"/>
    </row>
    <row r="4509" spans="1:3" customFormat="1" x14ac:dyDescent="0.25">
      <c r="A4509">
        <v>104508</v>
      </c>
      <c r="B4509" t="s">
        <v>11639</v>
      </c>
      <c r="C4509" s="94"/>
    </row>
    <row r="4510" spans="1:3" customFormat="1" x14ac:dyDescent="0.25">
      <c r="A4510">
        <v>104509</v>
      </c>
      <c r="B4510" t="s">
        <v>11640</v>
      </c>
      <c r="C4510" s="94"/>
    </row>
    <row r="4511" spans="1:3" customFormat="1" x14ac:dyDescent="0.25">
      <c r="A4511">
        <v>104510</v>
      </c>
      <c r="B4511" t="s">
        <v>6066</v>
      </c>
      <c r="C4511" s="94"/>
    </row>
    <row r="4512" spans="1:3" customFormat="1" x14ac:dyDescent="0.25">
      <c r="A4512">
        <v>104511</v>
      </c>
      <c r="B4512" t="s">
        <v>6067</v>
      </c>
      <c r="C4512" s="94"/>
    </row>
    <row r="4513" spans="1:3" customFormat="1" x14ac:dyDescent="0.25">
      <c r="A4513">
        <v>104512</v>
      </c>
      <c r="B4513" t="s">
        <v>6068</v>
      </c>
      <c r="C4513" s="94"/>
    </row>
    <row r="4514" spans="1:3" customFormat="1" x14ac:dyDescent="0.25">
      <c r="A4514">
        <v>104513</v>
      </c>
      <c r="B4514" t="s">
        <v>6069</v>
      </c>
      <c r="C4514" s="94"/>
    </row>
    <row r="4515" spans="1:3" customFormat="1" x14ac:dyDescent="0.25">
      <c r="A4515">
        <v>104514</v>
      </c>
      <c r="B4515" t="s">
        <v>6070</v>
      </c>
      <c r="C4515" s="94"/>
    </row>
    <row r="4516" spans="1:3" customFormat="1" x14ac:dyDescent="0.25">
      <c r="A4516">
        <v>104515</v>
      </c>
      <c r="B4516" t="s">
        <v>6071</v>
      </c>
      <c r="C4516" s="94"/>
    </row>
    <row r="4517" spans="1:3" customFormat="1" x14ac:dyDescent="0.25">
      <c r="A4517">
        <v>104516</v>
      </c>
      <c r="B4517" t="s">
        <v>6072</v>
      </c>
      <c r="C4517" s="94"/>
    </row>
    <row r="4518" spans="1:3" customFormat="1" x14ac:dyDescent="0.25">
      <c r="A4518">
        <v>104517</v>
      </c>
      <c r="B4518" t="s">
        <v>6073</v>
      </c>
      <c r="C4518" s="94"/>
    </row>
    <row r="4519" spans="1:3" customFormat="1" x14ac:dyDescent="0.25">
      <c r="A4519">
        <v>104518</v>
      </c>
      <c r="B4519" t="s">
        <v>6074</v>
      </c>
      <c r="C4519" s="94"/>
    </row>
    <row r="4520" spans="1:3" customFormat="1" x14ac:dyDescent="0.25">
      <c r="A4520">
        <v>104519</v>
      </c>
      <c r="B4520" t="s">
        <v>6075</v>
      </c>
      <c r="C4520" s="94"/>
    </row>
    <row r="4521" spans="1:3" customFormat="1" x14ac:dyDescent="0.25">
      <c r="A4521">
        <v>104520</v>
      </c>
      <c r="B4521" t="s">
        <v>6076</v>
      </c>
      <c r="C4521" s="94"/>
    </row>
    <row r="4522" spans="1:3" customFormat="1" x14ac:dyDescent="0.25">
      <c r="A4522">
        <v>104521</v>
      </c>
      <c r="B4522" t="s">
        <v>11641</v>
      </c>
      <c r="C4522" s="94"/>
    </row>
    <row r="4523" spans="1:3" customFormat="1" x14ac:dyDescent="0.25">
      <c r="A4523">
        <v>104522</v>
      </c>
      <c r="B4523" t="s">
        <v>6077</v>
      </c>
      <c r="C4523" s="94"/>
    </row>
    <row r="4524" spans="1:3" customFormat="1" x14ac:dyDescent="0.25">
      <c r="A4524">
        <v>104523</v>
      </c>
      <c r="B4524" t="s">
        <v>6078</v>
      </c>
      <c r="C4524" s="94"/>
    </row>
    <row r="4525" spans="1:3" customFormat="1" x14ac:dyDescent="0.25">
      <c r="A4525">
        <v>104524</v>
      </c>
      <c r="B4525" t="s">
        <v>6079</v>
      </c>
      <c r="C4525" s="94"/>
    </row>
    <row r="4526" spans="1:3" customFormat="1" x14ac:dyDescent="0.25">
      <c r="A4526">
        <v>104525</v>
      </c>
      <c r="B4526" t="s">
        <v>6080</v>
      </c>
      <c r="C4526" s="94"/>
    </row>
    <row r="4527" spans="1:3" customFormat="1" x14ac:dyDescent="0.25">
      <c r="A4527">
        <v>104526</v>
      </c>
      <c r="B4527" t="s">
        <v>11642</v>
      </c>
      <c r="C4527" s="94"/>
    </row>
    <row r="4528" spans="1:3" customFormat="1" x14ac:dyDescent="0.25">
      <c r="A4528">
        <v>104527</v>
      </c>
      <c r="B4528" t="s">
        <v>6081</v>
      </c>
      <c r="C4528" s="94"/>
    </row>
    <row r="4529" spans="1:3" customFormat="1" x14ac:dyDescent="0.25">
      <c r="A4529">
        <v>104528</v>
      </c>
      <c r="B4529" t="s">
        <v>6082</v>
      </c>
      <c r="C4529" s="94"/>
    </row>
    <row r="4530" spans="1:3" customFormat="1" x14ac:dyDescent="0.25">
      <c r="A4530">
        <v>104529</v>
      </c>
      <c r="B4530" t="s">
        <v>6083</v>
      </c>
      <c r="C4530" s="94"/>
    </row>
    <row r="4531" spans="1:3" customFormat="1" x14ac:dyDescent="0.25">
      <c r="A4531">
        <v>104530</v>
      </c>
      <c r="B4531" t="s">
        <v>6085</v>
      </c>
      <c r="C4531" s="94"/>
    </row>
    <row r="4532" spans="1:3" customFormat="1" x14ac:dyDescent="0.25">
      <c r="A4532">
        <v>104531</v>
      </c>
      <c r="B4532" t="s">
        <v>6086</v>
      </c>
      <c r="C4532" s="94"/>
    </row>
    <row r="4533" spans="1:3" customFormat="1" x14ac:dyDescent="0.25">
      <c r="A4533">
        <v>104532</v>
      </c>
      <c r="B4533" t="s">
        <v>6087</v>
      </c>
      <c r="C4533" s="94"/>
    </row>
    <row r="4534" spans="1:3" customFormat="1" x14ac:dyDescent="0.25">
      <c r="A4534">
        <v>104533</v>
      </c>
      <c r="B4534" t="s">
        <v>6088</v>
      </c>
      <c r="C4534" s="94"/>
    </row>
    <row r="4535" spans="1:3" customFormat="1" x14ac:dyDescent="0.25">
      <c r="A4535">
        <v>104534</v>
      </c>
      <c r="B4535" t="s">
        <v>6089</v>
      </c>
      <c r="C4535" s="94"/>
    </row>
    <row r="4536" spans="1:3" customFormat="1" x14ac:dyDescent="0.25">
      <c r="A4536">
        <v>104535</v>
      </c>
      <c r="B4536" t="s">
        <v>6090</v>
      </c>
      <c r="C4536" s="94"/>
    </row>
    <row r="4537" spans="1:3" customFormat="1" x14ac:dyDescent="0.25">
      <c r="A4537">
        <v>104536</v>
      </c>
      <c r="B4537" t="s">
        <v>6091</v>
      </c>
      <c r="C4537" s="94"/>
    </row>
    <row r="4538" spans="1:3" customFormat="1" x14ac:dyDescent="0.25">
      <c r="A4538">
        <v>104537</v>
      </c>
      <c r="B4538" t="s">
        <v>6092</v>
      </c>
      <c r="C4538" s="94"/>
    </row>
    <row r="4539" spans="1:3" customFormat="1" x14ac:dyDescent="0.25">
      <c r="A4539">
        <v>104538</v>
      </c>
      <c r="B4539" t="s">
        <v>6093</v>
      </c>
      <c r="C4539" s="94"/>
    </row>
    <row r="4540" spans="1:3" customFormat="1" x14ac:dyDescent="0.25">
      <c r="A4540">
        <v>104539</v>
      </c>
      <c r="B4540" t="s">
        <v>6094</v>
      </c>
      <c r="C4540" s="94"/>
    </row>
    <row r="4541" spans="1:3" customFormat="1" x14ac:dyDescent="0.25">
      <c r="A4541">
        <v>104540</v>
      </c>
      <c r="B4541" t="s">
        <v>6095</v>
      </c>
      <c r="C4541" s="94"/>
    </row>
    <row r="4542" spans="1:3" customFormat="1" x14ac:dyDescent="0.25">
      <c r="A4542">
        <v>104541</v>
      </c>
      <c r="B4542" t="s">
        <v>6096</v>
      </c>
      <c r="C4542" s="94"/>
    </row>
    <row r="4543" spans="1:3" customFormat="1" x14ac:dyDescent="0.25">
      <c r="A4543">
        <v>104542</v>
      </c>
      <c r="B4543" t="s">
        <v>6097</v>
      </c>
      <c r="C4543" s="94"/>
    </row>
    <row r="4544" spans="1:3" customFormat="1" x14ac:dyDescent="0.25">
      <c r="A4544">
        <v>104543</v>
      </c>
      <c r="B4544" t="s">
        <v>6098</v>
      </c>
      <c r="C4544" s="94"/>
    </row>
    <row r="4545" spans="1:3" customFormat="1" x14ac:dyDescent="0.25">
      <c r="A4545">
        <v>104544</v>
      </c>
      <c r="B4545" t="s">
        <v>6099</v>
      </c>
      <c r="C4545" s="94"/>
    </row>
    <row r="4546" spans="1:3" customFormat="1" x14ac:dyDescent="0.25">
      <c r="A4546">
        <v>104545</v>
      </c>
      <c r="B4546" t="s">
        <v>6100</v>
      </c>
      <c r="C4546" s="94"/>
    </row>
    <row r="4547" spans="1:3" customFormat="1" x14ac:dyDescent="0.25">
      <c r="A4547">
        <v>104546</v>
      </c>
      <c r="B4547" t="s">
        <v>6101</v>
      </c>
      <c r="C4547" s="94"/>
    </row>
    <row r="4548" spans="1:3" customFormat="1" x14ac:dyDescent="0.25">
      <c r="A4548">
        <v>104547</v>
      </c>
      <c r="B4548" t="s">
        <v>6102</v>
      </c>
      <c r="C4548" s="94"/>
    </row>
    <row r="4549" spans="1:3" customFormat="1" x14ac:dyDescent="0.25">
      <c r="A4549">
        <v>104548</v>
      </c>
      <c r="B4549" t="s">
        <v>6103</v>
      </c>
      <c r="C4549" s="94"/>
    </row>
    <row r="4550" spans="1:3" customFormat="1" x14ac:dyDescent="0.25">
      <c r="A4550">
        <v>104549</v>
      </c>
      <c r="B4550" t="s">
        <v>6104</v>
      </c>
      <c r="C4550" s="94"/>
    </row>
    <row r="4551" spans="1:3" customFormat="1" x14ac:dyDescent="0.25">
      <c r="A4551">
        <v>104550</v>
      </c>
      <c r="B4551" t="s">
        <v>6105</v>
      </c>
      <c r="C4551" s="94"/>
    </row>
    <row r="4552" spans="1:3" customFormat="1" x14ac:dyDescent="0.25">
      <c r="A4552">
        <v>104551</v>
      </c>
      <c r="B4552" t="s">
        <v>6106</v>
      </c>
      <c r="C4552" s="94"/>
    </row>
    <row r="4553" spans="1:3" customFormat="1" x14ac:dyDescent="0.25">
      <c r="A4553">
        <v>104552</v>
      </c>
      <c r="B4553" t="s">
        <v>11643</v>
      </c>
      <c r="C4553" s="94"/>
    </row>
    <row r="4554" spans="1:3" customFormat="1" x14ac:dyDescent="0.25">
      <c r="A4554">
        <v>104553</v>
      </c>
      <c r="B4554" t="s">
        <v>6107</v>
      </c>
      <c r="C4554" s="94"/>
    </row>
    <row r="4555" spans="1:3" customFormat="1" x14ac:dyDescent="0.25">
      <c r="A4555">
        <v>104554</v>
      </c>
      <c r="B4555" t="s">
        <v>6108</v>
      </c>
      <c r="C4555" s="94"/>
    </row>
    <row r="4556" spans="1:3" customFormat="1" x14ac:dyDescent="0.25">
      <c r="A4556">
        <v>104555</v>
      </c>
      <c r="B4556" t="s">
        <v>6109</v>
      </c>
      <c r="C4556" s="94"/>
    </row>
    <row r="4557" spans="1:3" customFormat="1" x14ac:dyDescent="0.25">
      <c r="A4557">
        <v>104556</v>
      </c>
      <c r="B4557" t="s">
        <v>6110</v>
      </c>
      <c r="C4557" s="94"/>
    </row>
    <row r="4558" spans="1:3" customFormat="1" x14ac:dyDescent="0.25">
      <c r="A4558">
        <v>104557</v>
      </c>
      <c r="B4558" t="s">
        <v>6111</v>
      </c>
      <c r="C4558" s="94"/>
    </row>
    <row r="4559" spans="1:3" customFormat="1" x14ac:dyDescent="0.25">
      <c r="A4559">
        <v>104558</v>
      </c>
      <c r="B4559" t="s">
        <v>6112</v>
      </c>
      <c r="C4559" s="94"/>
    </row>
    <row r="4560" spans="1:3" customFormat="1" x14ac:dyDescent="0.25">
      <c r="A4560">
        <v>104559</v>
      </c>
      <c r="B4560" t="s">
        <v>6113</v>
      </c>
      <c r="C4560" s="94"/>
    </row>
    <row r="4561" spans="1:3" customFormat="1" x14ac:dyDescent="0.25">
      <c r="A4561">
        <v>104560</v>
      </c>
      <c r="B4561" t="s">
        <v>6114</v>
      </c>
      <c r="C4561" s="94"/>
    </row>
    <row r="4562" spans="1:3" customFormat="1" x14ac:dyDescent="0.25">
      <c r="A4562">
        <v>104561</v>
      </c>
      <c r="B4562" t="s">
        <v>6115</v>
      </c>
      <c r="C4562" s="94"/>
    </row>
    <row r="4563" spans="1:3" customFormat="1" x14ac:dyDescent="0.25">
      <c r="A4563">
        <v>104562</v>
      </c>
      <c r="B4563" t="s">
        <v>11644</v>
      </c>
      <c r="C4563" s="94"/>
    </row>
    <row r="4564" spans="1:3" customFormat="1" x14ac:dyDescent="0.25">
      <c r="A4564">
        <v>104563</v>
      </c>
      <c r="B4564" t="s">
        <v>6116</v>
      </c>
      <c r="C4564" s="94"/>
    </row>
    <row r="4565" spans="1:3" customFormat="1" x14ac:dyDescent="0.25">
      <c r="A4565">
        <v>104564</v>
      </c>
      <c r="B4565" t="s">
        <v>7115</v>
      </c>
      <c r="C4565" s="94"/>
    </row>
    <row r="4566" spans="1:3" customFormat="1" x14ac:dyDescent="0.25">
      <c r="A4566">
        <v>104565</v>
      </c>
      <c r="B4566" t="s">
        <v>6117</v>
      </c>
      <c r="C4566" s="94"/>
    </row>
    <row r="4567" spans="1:3" customFormat="1" x14ac:dyDescent="0.25">
      <c r="A4567">
        <v>104566</v>
      </c>
      <c r="B4567" t="s">
        <v>6118</v>
      </c>
      <c r="C4567" s="94"/>
    </row>
    <row r="4568" spans="1:3" customFormat="1" x14ac:dyDescent="0.25">
      <c r="A4568">
        <v>104567</v>
      </c>
      <c r="B4568" t="s">
        <v>6119</v>
      </c>
      <c r="C4568" s="94"/>
    </row>
    <row r="4569" spans="1:3" customFormat="1" x14ac:dyDescent="0.25">
      <c r="A4569">
        <v>104568</v>
      </c>
      <c r="B4569" t="s">
        <v>6120</v>
      </c>
      <c r="C4569" s="94"/>
    </row>
    <row r="4570" spans="1:3" customFormat="1" x14ac:dyDescent="0.25">
      <c r="A4570">
        <v>104569</v>
      </c>
      <c r="B4570" t="s">
        <v>6121</v>
      </c>
      <c r="C4570" s="94"/>
    </row>
    <row r="4571" spans="1:3" customFormat="1" x14ac:dyDescent="0.25">
      <c r="A4571">
        <v>104570</v>
      </c>
      <c r="B4571" t="s">
        <v>6122</v>
      </c>
      <c r="C4571" s="94"/>
    </row>
    <row r="4572" spans="1:3" customFormat="1" x14ac:dyDescent="0.25">
      <c r="A4572">
        <v>104571</v>
      </c>
      <c r="B4572" t="s">
        <v>7116</v>
      </c>
      <c r="C4572" s="94"/>
    </row>
    <row r="4573" spans="1:3" customFormat="1" x14ac:dyDescent="0.25">
      <c r="A4573">
        <v>104572</v>
      </c>
      <c r="B4573" t="s">
        <v>6123</v>
      </c>
      <c r="C4573" s="94"/>
    </row>
    <row r="4574" spans="1:3" customFormat="1" x14ac:dyDescent="0.25">
      <c r="A4574">
        <v>104573</v>
      </c>
      <c r="B4574" t="s">
        <v>6124</v>
      </c>
      <c r="C4574" s="94"/>
    </row>
    <row r="4575" spans="1:3" customFormat="1" x14ac:dyDescent="0.25">
      <c r="A4575">
        <v>104574</v>
      </c>
      <c r="B4575" t="s">
        <v>11645</v>
      </c>
      <c r="C4575" s="94"/>
    </row>
    <row r="4576" spans="1:3" customFormat="1" x14ac:dyDescent="0.25">
      <c r="A4576">
        <v>104575</v>
      </c>
      <c r="B4576" t="s">
        <v>6125</v>
      </c>
      <c r="C4576" s="94"/>
    </row>
    <row r="4577" spans="1:3" customFormat="1" x14ac:dyDescent="0.25">
      <c r="A4577">
        <v>104576</v>
      </c>
      <c r="B4577" t="s">
        <v>6126</v>
      </c>
      <c r="C4577" s="94"/>
    </row>
    <row r="4578" spans="1:3" customFormat="1" x14ac:dyDescent="0.25">
      <c r="A4578">
        <v>104577</v>
      </c>
      <c r="B4578" t="s">
        <v>6127</v>
      </c>
      <c r="C4578" s="94"/>
    </row>
    <row r="4579" spans="1:3" customFormat="1" x14ac:dyDescent="0.25">
      <c r="A4579">
        <v>104578</v>
      </c>
      <c r="B4579" t="s">
        <v>6128</v>
      </c>
      <c r="C4579" s="94"/>
    </row>
    <row r="4580" spans="1:3" customFormat="1" x14ac:dyDescent="0.25">
      <c r="A4580">
        <v>104579</v>
      </c>
      <c r="B4580" t="s">
        <v>11646</v>
      </c>
      <c r="C4580" s="94"/>
    </row>
    <row r="4581" spans="1:3" customFormat="1" x14ac:dyDescent="0.25">
      <c r="A4581">
        <v>104580</v>
      </c>
      <c r="B4581" t="s">
        <v>6129</v>
      </c>
      <c r="C4581" s="94"/>
    </row>
    <row r="4582" spans="1:3" customFormat="1" x14ac:dyDescent="0.25">
      <c r="A4582">
        <v>104581</v>
      </c>
      <c r="B4582" t="s">
        <v>6130</v>
      </c>
      <c r="C4582" s="94"/>
    </row>
    <row r="4583" spans="1:3" customFormat="1" x14ac:dyDescent="0.25">
      <c r="A4583">
        <v>104582</v>
      </c>
      <c r="B4583" t="s">
        <v>6131</v>
      </c>
      <c r="C4583" s="94"/>
    </row>
    <row r="4584" spans="1:3" customFormat="1" x14ac:dyDescent="0.25">
      <c r="A4584">
        <v>104583</v>
      </c>
      <c r="B4584" t="s">
        <v>6132</v>
      </c>
      <c r="C4584" s="94"/>
    </row>
    <row r="4585" spans="1:3" customFormat="1" x14ac:dyDescent="0.25">
      <c r="A4585">
        <v>104584</v>
      </c>
      <c r="B4585" t="s">
        <v>6133</v>
      </c>
      <c r="C4585" s="94"/>
    </row>
    <row r="4586" spans="1:3" customFormat="1" x14ac:dyDescent="0.25">
      <c r="A4586">
        <v>104585</v>
      </c>
      <c r="B4586" t="s">
        <v>6134</v>
      </c>
      <c r="C4586" s="94"/>
    </row>
    <row r="4587" spans="1:3" customFormat="1" x14ac:dyDescent="0.25">
      <c r="A4587">
        <v>104586</v>
      </c>
      <c r="B4587" t="s">
        <v>6135</v>
      </c>
      <c r="C4587" s="94"/>
    </row>
    <row r="4588" spans="1:3" customFormat="1" x14ac:dyDescent="0.25">
      <c r="A4588">
        <v>104587</v>
      </c>
      <c r="B4588" t="s">
        <v>6136</v>
      </c>
      <c r="C4588" s="94"/>
    </row>
    <row r="4589" spans="1:3" customFormat="1" x14ac:dyDescent="0.25">
      <c r="A4589">
        <v>104588</v>
      </c>
      <c r="B4589" t="s">
        <v>6137</v>
      </c>
      <c r="C4589" s="94"/>
    </row>
    <row r="4590" spans="1:3" customFormat="1" x14ac:dyDescent="0.25">
      <c r="A4590">
        <v>104589</v>
      </c>
      <c r="B4590" t="s">
        <v>6138</v>
      </c>
      <c r="C4590" s="94"/>
    </row>
    <row r="4591" spans="1:3" customFormat="1" x14ac:dyDescent="0.25">
      <c r="A4591">
        <v>104590</v>
      </c>
      <c r="B4591" t="s">
        <v>6139</v>
      </c>
      <c r="C4591" s="94"/>
    </row>
    <row r="4592" spans="1:3" customFormat="1" x14ac:dyDescent="0.25">
      <c r="A4592">
        <v>104591</v>
      </c>
      <c r="B4592" t="s">
        <v>6140</v>
      </c>
      <c r="C4592" s="94"/>
    </row>
    <row r="4593" spans="1:3" customFormat="1" x14ac:dyDescent="0.25">
      <c r="A4593">
        <v>104592</v>
      </c>
      <c r="B4593" t="s">
        <v>6141</v>
      </c>
      <c r="C4593" s="94"/>
    </row>
    <row r="4594" spans="1:3" customFormat="1" x14ac:dyDescent="0.25">
      <c r="A4594">
        <v>104593</v>
      </c>
      <c r="B4594" t="s">
        <v>6142</v>
      </c>
      <c r="C4594" s="94"/>
    </row>
    <row r="4595" spans="1:3" customFormat="1" x14ac:dyDescent="0.25">
      <c r="A4595">
        <v>104594</v>
      </c>
      <c r="B4595" t="s">
        <v>11647</v>
      </c>
      <c r="C4595" s="94"/>
    </row>
    <row r="4596" spans="1:3" customFormat="1" x14ac:dyDescent="0.25">
      <c r="A4596">
        <v>104595</v>
      </c>
      <c r="B4596" t="s">
        <v>11648</v>
      </c>
      <c r="C4596" s="94"/>
    </row>
    <row r="4597" spans="1:3" customFormat="1" x14ac:dyDescent="0.25">
      <c r="A4597">
        <v>104596</v>
      </c>
      <c r="B4597" t="s">
        <v>6084</v>
      </c>
      <c r="C4597" s="94"/>
    </row>
    <row r="4598" spans="1:3" customFormat="1" x14ac:dyDescent="0.25">
      <c r="A4598">
        <v>104597</v>
      </c>
      <c r="B4598" t="s">
        <v>11649</v>
      </c>
      <c r="C4598" s="94"/>
    </row>
    <row r="4599" spans="1:3" customFormat="1" x14ac:dyDescent="0.25">
      <c r="A4599">
        <v>104598</v>
      </c>
      <c r="B4599" t="s">
        <v>11650</v>
      </c>
      <c r="C4599" s="94"/>
    </row>
    <row r="4600" spans="1:3" customFormat="1" x14ac:dyDescent="0.25">
      <c r="A4600">
        <v>104599</v>
      </c>
      <c r="B4600" t="s">
        <v>11651</v>
      </c>
      <c r="C4600" s="94"/>
    </row>
    <row r="4601" spans="1:3" customFormat="1" x14ac:dyDescent="0.25">
      <c r="A4601">
        <v>104600</v>
      </c>
      <c r="B4601" t="s">
        <v>11652</v>
      </c>
      <c r="C4601" s="94"/>
    </row>
    <row r="4602" spans="1:3" customFormat="1" x14ac:dyDescent="0.25">
      <c r="A4602">
        <v>104601</v>
      </c>
      <c r="B4602" t="s">
        <v>11653</v>
      </c>
      <c r="C4602" s="94"/>
    </row>
    <row r="4603" spans="1:3" customFormat="1" x14ac:dyDescent="0.25">
      <c r="A4603">
        <v>104602</v>
      </c>
      <c r="B4603" t="s">
        <v>11654</v>
      </c>
      <c r="C4603" s="94"/>
    </row>
    <row r="4604" spans="1:3" customFormat="1" x14ac:dyDescent="0.25">
      <c r="A4604">
        <v>104603</v>
      </c>
      <c r="B4604" t="s">
        <v>7114</v>
      </c>
      <c r="C4604" s="94"/>
    </row>
    <row r="4605" spans="1:3" customFormat="1" x14ac:dyDescent="0.25">
      <c r="A4605">
        <v>104604</v>
      </c>
      <c r="B4605" t="s">
        <v>6143</v>
      </c>
      <c r="C4605" s="94"/>
    </row>
    <row r="4606" spans="1:3" customFormat="1" x14ac:dyDescent="0.25">
      <c r="A4606">
        <v>104605</v>
      </c>
      <c r="B4606" t="s">
        <v>6144</v>
      </c>
      <c r="C4606" s="94"/>
    </row>
    <row r="4607" spans="1:3" customFormat="1" x14ac:dyDescent="0.25">
      <c r="A4607">
        <v>104606</v>
      </c>
      <c r="B4607" t="s">
        <v>6145</v>
      </c>
      <c r="C4607" s="94"/>
    </row>
    <row r="4608" spans="1:3" customFormat="1" x14ac:dyDescent="0.25">
      <c r="A4608">
        <v>104607</v>
      </c>
      <c r="B4608" t="s">
        <v>11655</v>
      </c>
      <c r="C4608" s="94"/>
    </row>
    <row r="4609" spans="1:3" customFormat="1" x14ac:dyDescent="0.25">
      <c r="A4609">
        <v>104608</v>
      </c>
      <c r="B4609" t="s">
        <v>6146</v>
      </c>
      <c r="C4609" s="94"/>
    </row>
    <row r="4610" spans="1:3" customFormat="1" x14ac:dyDescent="0.25">
      <c r="A4610">
        <v>104609</v>
      </c>
      <c r="B4610" t="s">
        <v>6147</v>
      </c>
      <c r="C4610" s="94"/>
    </row>
    <row r="4611" spans="1:3" customFormat="1" x14ac:dyDescent="0.25">
      <c r="A4611">
        <v>104610</v>
      </c>
      <c r="B4611" t="s">
        <v>6148</v>
      </c>
      <c r="C4611" s="94"/>
    </row>
    <row r="4612" spans="1:3" customFormat="1" x14ac:dyDescent="0.25">
      <c r="A4612">
        <v>104611</v>
      </c>
      <c r="B4612" t="s">
        <v>6149</v>
      </c>
      <c r="C4612" s="94"/>
    </row>
    <row r="4613" spans="1:3" customFormat="1" x14ac:dyDescent="0.25">
      <c r="A4613">
        <v>104612</v>
      </c>
      <c r="B4613" t="s">
        <v>6150</v>
      </c>
      <c r="C4613" s="94"/>
    </row>
    <row r="4614" spans="1:3" customFormat="1" x14ac:dyDescent="0.25">
      <c r="A4614">
        <v>104613</v>
      </c>
      <c r="B4614" t="s">
        <v>6151</v>
      </c>
      <c r="C4614" s="94"/>
    </row>
    <row r="4615" spans="1:3" customFormat="1" x14ac:dyDescent="0.25">
      <c r="A4615">
        <v>104614</v>
      </c>
      <c r="B4615" t="s">
        <v>6152</v>
      </c>
      <c r="C4615" s="94"/>
    </row>
    <row r="4616" spans="1:3" customFormat="1" x14ac:dyDescent="0.25">
      <c r="A4616">
        <v>104615</v>
      </c>
      <c r="B4616" t="s">
        <v>7119</v>
      </c>
      <c r="C4616" s="94"/>
    </row>
    <row r="4617" spans="1:3" customFormat="1" x14ac:dyDescent="0.25">
      <c r="A4617">
        <v>104616</v>
      </c>
      <c r="B4617" t="s">
        <v>6153</v>
      </c>
      <c r="C4617" s="94"/>
    </row>
    <row r="4618" spans="1:3" customFormat="1" x14ac:dyDescent="0.25">
      <c r="A4618">
        <v>104617</v>
      </c>
      <c r="B4618" t="s">
        <v>6154</v>
      </c>
      <c r="C4618" s="94"/>
    </row>
    <row r="4619" spans="1:3" customFormat="1" x14ac:dyDescent="0.25">
      <c r="A4619">
        <v>104618</v>
      </c>
      <c r="B4619" t="s">
        <v>6155</v>
      </c>
      <c r="C4619" s="94"/>
    </row>
    <row r="4620" spans="1:3" customFormat="1" x14ac:dyDescent="0.25">
      <c r="A4620">
        <v>104619</v>
      </c>
      <c r="B4620" t="s">
        <v>6156</v>
      </c>
      <c r="C4620" s="94"/>
    </row>
    <row r="4621" spans="1:3" customFormat="1" x14ac:dyDescent="0.25">
      <c r="A4621">
        <v>104620</v>
      </c>
      <c r="B4621" t="s">
        <v>11656</v>
      </c>
      <c r="C4621" s="94"/>
    </row>
    <row r="4622" spans="1:3" customFormat="1" x14ac:dyDescent="0.25">
      <c r="A4622">
        <v>104621</v>
      </c>
      <c r="B4622" t="s">
        <v>7117</v>
      </c>
      <c r="C4622" s="94"/>
    </row>
    <row r="4623" spans="1:3" customFormat="1" x14ac:dyDescent="0.25">
      <c r="A4623">
        <v>104622</v>
      </c>
      <c r="B4623" t="s">
        <v>7118</v>
      </c>
      <c r="C4623" s="94"/>
    </row>
    <row r="4624" spans="1:3" customFormat="1" x14ac:dyDescent="0.25">
      <c r="A4624">
        <v>104623</v>
      </c>
      <c r="B4624" t="s">
        <v>6157</v>
      </c>
      <c r="C4624" s="94"/>
    </row>
    <row r="4625" spans="1:3" customFormat="1" x14ac:dyDescent="0.25">
      <c r="A4625">
        <v>104624</v>
      </c>
      <c r="B4625" t="s">
        <v>6158</v>
      </c>
      <c r="C4625" s="94"/>
    </row>
    <row r="4626" spans="1:3" customFormat="1" x14ac:dyDescent="0.25">
      <c r="A4626">
        <v>104625</v>
      </c>
      <c r="B4626" t="s">
        <v>6159</v>
      </c>
      <c r="C4626" s="94"/>
    </row>
    <row r="4627" spans="1:3" customFormat="1" x14ac:dyDescent="0.25">
      <c r="A4627">
        <v>104626</v>
      </c>
      <c r="B4627" t="s">
        <v>6160</v>
      </c>
      <c r="C4627" s="94"/>
    </row>
    <row r="4628" spans="1:3" customFormat="1" x14ac:dyDescent="0.25">
      <c r="A4628">
        <v>104627</v>
      </c>
      <c r="B4628" t="s">
        <v>6162</v>
      </c>
      <c r="C4628" s="94"/>
    </row>
    <row r="4629" spans="1:3" customFormat="1" x14ac:dyDescent="0.25">
      <c r="A4629">
        <v>104628</v>
      </c>
      <c r="B4629" t="s">
        <v>6163</v>
      </c>
      <c r="C4629" s="94"/>
    </row>
    <row r="4630" spans="1:3" customFormat="1" x14ac:dyDescent="0.25">
      <c r="A4630">
        <v>104629</v>
      </c>
      <c r="B4630" t="s">
        <v>6161</v>
      </c>
      <c r="C4630" s="94"/>
    </row>
    <row r="4631" spans="1:3" customFormat="1" x14ac:dyDescent="0.25">
      <c r="A4631">
        <v>104630</v>
      </c>
      <c r="B4631" t="s">
        <v>6164</v>
      </c>
      <c r="C4631" s="94"/>
    </row>
    <row r="4632" spans="1:3" customFormat="1" x14ac:dyDescent="0.25">
      <c r="A4632">
        <v>104631</v>
      </c>
      <c r="B4632" t="s">
        <v>6165</v>
      </c>
      <c r="C4632" s="94"/>
    </row>
    <row r="4633" spans="1:3" customFormat="1" x14ac:dyDescent="0.25">
      <c r="A4633">
        <v>104632</v>
      </c>
      <c r="B4633" t="s">
        <v>11657</v>
      </c>
      <c r="C4633" s="94"/>
    </row>
    <row r="4634" spans="1:3" customFormat="1" x14ac:dyDescent="0.25">
      <c r="A4634">
        <v>104633</v>
      </c>
      <c r="B4634" t="s">
        <v>6166</v>
      </c>
      <c r="C4634" s="94"/>
    </row>
    <row r="4635" spans="1:3" customFormat="1" x14ac:dyDescent="0.25">
      <c r="A4635">
        <v>104634</v>
      </c>
      <c r="B4635" t="s">
        <v>6167</v>
      </c>
      <c r="C4635" s="94"/>
    </row>
    <row r="4636" spans="1:3" customFormat="1" x14ac:dyDescent="0.25">
      <c r="A4636">
        <v>104635</v>
      </c>
      <c r="B4636" t="s">
        <v>11658</v>
      </c>
      <c r="C4636" s="94"/>
    </row>
    <row r="4637" spans="1:3" customFormat="1" x14ac:dyDescent="0.25">
      <c r="A4637">
        <v>104636</v>
      </c>
      <c r="B4637" t="s">
        <v>6168</v>
      </c>
      <c r="C4637" s="94"/>
    </row>
    <row r="4638" spans="1:3" customFormat="1" x14ac:dyDescent="0.25">
      <c r="A4638">
        <v>104637</v>
      </c>
      <c r="B4638" t="s">
        <v>6169</v>
      </c>
      <c r="C4638" s="94"/>
    </row>
    <row r="4639" spans="1:3" customFormat="1" x14ac:dyDescent="0.25">
      <c r="A4639">
        <v>104638</v>
      </c>
      <c r="B4639" t="s">
        <v>11659</v>
      </c>
      <c r="C4639" s="94"/>
    </row>
    <row r="4640" spans="1:3" customFormat="1" x14ac:dyDescent="0.25">
      <c r="A4640">
        <v>104639</v>
      </c>
      <c r="B4640" t="s">
        <v>6170</v>
      </c>
      <c r="C4640" s="94"/>
    </row>
    <row r="4641" spans="1:3" customFormat="1" x14ac:dyDescent="0.25">
      <c r="A4641">
        <v>104640</v>
      </c>
      <c r="B4641" t="s">
        <v>11660</v>
      </c>
      <c r="C4641" s="94"/>
    </row>
    <row r="4642" spans="1:3" customFormat="1" x14ac:dyDescent="0.25">
      <c r="A4642">
        <v>104641</v>
      </c>
      <c r="B4642" t="s">
        <v>11661</v>
      </c>
      <c r="C4642" s="94"/>
    </row>
    <row r="4643" spans="1:3" customFormat="1" x14ac:dyDescent="0.25">
      <c r="A4643">
        <v>104642</v>
      </c>
      <c r="B4643" t="s">
        <v>11662</v>
      </c>
      <c r="C4643" s="94"/>
    </row>
    <row r="4644" spans="1:3" customFormat="1" x14ac:dyDescent="0.25">
      <c r="A4644">
        <v>104643</v>
      </c>
      <c r="B4644" t="s">
        <v>11663</v>
      </c>
      <c r="C4644" s="94"/>
    </row>
    <row r="4645" spans="1:3" customFormat="1" x14ac:dyDescent="0.25">
      <c r="A4645">
        <v>104644</v>
      </c>
      <c r="B4645" t="s">
        <v>11664</v>
      </c>
      <c r="C4645" s="94"/>
    </row>
    <row r="4646" spans="1:3" customFormat="1" x14ac:dyDescent="0.25">
      <c r="A4646">
        <v>104645</v>
      </c>
      <c r="B4646" t="s">
        <v>6171</v>
      </c>
      <c r="C4646" s="94"/>
    </row>
    <row r="4647" spans="1:3" customFormat="1" x14ac:dyDescent="0.25">
      <c r="A4647">
        <v>104646</v>
      </c>
      <c r="B4647" t="s">
        <v>6172</v>
      </c>
      <c r="C4647" s="94"/>
    </row>
    <row r="4648" spans="1:3" customFormat="1" x14ac:dyDescent="0.25">
      <c r="A4648">
        <v>104647</v>
      </c>
      <c r="B4648" t="s">
        <v>6173</v>
      </c>
      <c r="C4648" s="94"/>
    </row>
    <row r="4649" spans="1:3" customFormat="1" x14ac:dyDescent="0.25">
      <c r="A4649">
        <v>104648</v>
      </c>
      <c r="B4649" t="s">
        <v>6175</v>
      </c>
      <c r="C4649" s="94"/>
    </row>
    <row r="4650" spans="1:3" customFormat="1" x14ac:dyDescent="0.25">
      <c r="A4650">
        <v>104649</v>
      </c>
      <c r="B4650" t="s">
        <v>6176</v>
      </c>
      <c r="C4650" s="94"/>
    </row>
    <row r="4651" spans="1:3" customFormat="1" x14ac:dyDescent="0.25">
      <c r="A4651">
        <v>104650</v>
      </c>
      <c r="B4651" t="s">
        <v>6177</v>
      </c>
      <c r="C4651" s="94"/>
    </row>
    <row r="4652" spans="1:3" customFormat="1" x14ac:dyDescent="0.25">
      <c r="A4652">
        <v>104651</v>
      </c>
      <c r="B4652" t="s">
        <v>11665</v>
      </c>
      <c r="C4652" s="94"/>
    </row>
    <row r="4653" spans="1:3" customFormat="1" x14ac:dyDescent="0.25">
      <c r="A4653">
        <v>104652</v>
      </c>
      <c r="B4653" t="s">
        <v>6178</v>
      </c>
      <c r="C4653" s="94"/>
    </row>
    <row r="4654" spans="1:3" customFormat="1" x14ac:dyDescent="0.25">
      <c r="A4654">
        <v>104653</v>
      </c>
      <c r="B4654" t="s">
        <v>6179</v>
      </c>
      <c r="C4654" s="94"/>
    </row>
    <row r="4655" spans="1:3" customFormat="1" x14ac:dyDescent="0.25">
      <c r="A4655">
        <v>104654</v>
      </c>
      <c r="B4655" t="s">
        <v>6180</v>
      </c>
      <c r="C4655" s="94"/>
    </row>
    <row r="4656" spans="1:3" customFormat="1" x14ac:dyDescent="0.25">
      <c r="A4656">
        <v>104655</v>
      </c>
      <c r="B4656" t="s">
        <v>6181</v>
      </c>
      <c r="C4656" s="94"/>
    </row>
    <row r="4657" spans="1:3" customFormat="1" x14ac:dyDescent="0.25">
      <c r="A4657">
        <v>104656</v>
      </c>
      <c r="B4657" t="s">
        <v>6182</v>
      </c>
      <c r="C4657" s="94"/>
    </row>
    <row r="4658" spans="1:3" customFormat="1" x14ac:dyDescent="0.25">
      <c r="A4658">
        <v>104657</v>
      </c>
      <c r="B4658" t="s">
        <v>11666</v>
      </c>
      <c r="C4658" s="94"/>
    </row>
    <row r="4659" spans="1:3" customFormat="1" x14ac:dyDescent="0.25">
      <c r="A4659">
        <v>104658</v>
      </c>
      <c r="B4659" t="s">
        <v>6183</v>
      </c>
      <c r="C4659" s="94"/>
    </row>
    <row r="4660" spans="1:3" customFormat="1" x14ac:dyDescent="0.25">
      <c r="A4660">
        <v>104659</v>
      </c>
      <c r="B4660" t="s">
        <v>6184</v>
      </c>
      <c r="C4660" s="94"/>
    </row>
    <row r="4661" spans="1:3" customFormat="1" x14ac:dyDescent="0.25">
      <c r="A4661">
        <v>104660</v>
      </c>
      <c r="B4661" t="s">
        <v>6185</v>
      </c>
      <c r="C4661" s="94"/>
    </row>
    <row r="4662" spans="1:3" customFormat="1" x14ac:dyDescent="0.25">
      <c r="A4662">
        <v>104661</v>
      </c>
      <c r="B4662" t="s">
        <v>6186</v>
      </c>
      <c r="C4662" s="94"/>
    </row>
    <row r="4663" spans="1:3" customFormat="1" x14ac:dyDescent="0.25">
      <c r="A4663">
        <v>104662</v>
      </c>
      <c r="B4663" t="s">
        <v>6187</v>
      </c>
      <c r="C4663" s="94"/>
    </row>
    <row r="4664" spans="1:3" customFormat="1" x14ac:dyDescent="0.25">
      <c r="A4664">
        <v>104663</v>
      </c>
      <c r="B4664" t="s">
        <v>6188</v>
      </c>
      <c r="C4664" s="94"/>
    </row>
    <row r="4665" spans="1:3" customFormat="1" x14ac:dyDescent="0.25">
      <c r="A4665">
        <v>104664</v>
      </c>
      <c r="B4665" t="s">
        <v>6189</v>
      </c>
      <c r="C4665" s="94"/>
    </row>
    <row r="4666" spans="1:3" customFormat="1" x14ac:dyDescent="0.25">
      <c r="A4666">
        <v>104665</v>
      </c>
      <c r="B4666" t="s">
        <v>11667</v>
      </c>
      <c r="C4666" s="94"/>
    </row>
    <row r="4667" spans="1:3" customFormat="1" x14ac:dyDescent="0.25">
      <c r="A4667">
        <v>104666</v>
      </c>
      <c r="B4667" t="s">
        <v>6190</v>
      </c>
      <c r="C4667" s="94"/>
    </row>
    <row r="4668" spans="1:3" customFormat="1" x14ac:dyDescent="0.25">
      <c r="A4668">
        <v>104667</v>
      </c>
      <c r="B4668" t="s">
        <v>6191</v>
      </c>
      <c r="C4668" s="94"/>
    </row>
    <row r="4669" spans="1:3" customFormat="1" x14ac:dyDescent="0.25">
      <c r="A4669">
        <v>104668</v>
      </c>
      <c r="B4669" t="s">
        <v>11668</v>
      </c>
      <c r="C4669" s="94"/>
    </row>
    <row r="4670" spans="1:3" customFormat="1" x14ac:dyDescent="0.25">
      <c r="A4670">
        <v>104669</v>
      </c>
      <c r="B4670" t="s">
        <v>6192</v>
      </c>
      <c r="C4670" s="94"/>
    </row>
    <row r="4671" spans="1:3" customFormat="1" x14ac:dyDescent="0.25">
      <c r="A4671">
        <v>104670</v>
      </c>
      <c r="B4671" t="s">
        <v>6193</v>
      </c>
      <c r="C4671" s="94"/>
    </row>
    <row r="4672" spans="1:3" customFormat="1" x14ac:dyDescent="0.25">
      <c r="A4672">
        <v>104671</v>
      </c>
      <c r="B4672" t="s">
        <v>6194</v>
      </c>
      <c r="C4672" s="94"/>
    </row>
    <row r="4673" spans="1:3" customFormat="1" x14ac:dyDescent="0.25">
      <c r="A4673">
        <v>104672</v>
      </c>
      <c r="B4673" t="s">
        <v>11669</v>
      </c>
      <c r="C4673" s="94"/>
    </row>
    <row r="4674" spans="1:3" customFormat="1" x14ac:dyDescent="0.25">
      <c r="A4674">
        <v>104673</v>
      </c>
      <c r="B4674" t="s">
        <v>11670</v>
      </c>
      <c r="C4674" s="94"/>
    </row>
    <row r="4675" spans="1:3" customFormat="1" x14ac:dyDescent="0.25">
      <c r="A4675">
        <v>104674</v>
      </c>
      <c r="B4675" t="s">
        <v>6195</v>
      </c>
      <c r="C4675" s="94"/>
    </row>
    <row r="4676" spans="1:3" customFormat="1" x14ac:dyDescent="0.25">
      <c r="A4676">
        <v>104675</v>
      </c>
      <c r="B4676" t="s">
        <v>6196</v>
      </c>
      <c r="C4676" s="94"/>
    </row>
    <row r="4677" spans="1:3" customFormat="1" x14ac:dyDescent="0.25">
      <c r="A4677">
        <v>104676</v>
      </c>
      <c r="B4677" t="s">
        <v>6197</v>
      </c>
      <c r="C4677" s="94"/>
    </row>
    <row r="4678" spans="1:3" customFormat="1" x14ac:dyDescent="0.25">
      <c r="A4678">
        <v>104677</v>
      </c>
      <c r="B4678" t="s">
        <v>6200</v>
      </c>
      <c r="C4678" s="94"/>
    </row>
    <row r="4679" spans="1:3" customFormat="1" x14ac:dyDescent="0.25">
      <c r="A4679">
        <v>104678</v>
      </c>
      <c r="B4679" t="s">
        <v>6202</v>
      </c>
      <c r="C4679" s="94"/>
    </row>
    <row r="4680" spans="1:3" customFormat="1" x14ac:dyDescent="0.25">
      <c r="A4680">
        <v>104679</v>
      </c>
      <c r="B4680" t="s">
        <v>6203</v>
      </c>
      <c r="C4680" s="94"/>
    </row>
    <row r="4681" spans="1:3" customFormat="1" x14ac:dyDescent="0.25">
      <c r="A4681">
        <v>104680</v>
      </c>
      <c r="B4681" t="s">
        <v>6204</v>
      </c>
      <c r="C4681" s="94"/>
    </row>
    <row r="4682" spans="1:3" customFormat="1" x14ac:dyDescent="0.25">
      <c r="A4682">
        <v>104681</v>
      </c>
      <c r="B4682" t="s">
        <v>6205</v>
      </c>
      <c r="C4682" s="94"/>
    </row>
    <row r="4683" spans="1:3" customFormat="1" x14ac:dyDescent="0.25">
      <c r="A4683">
        <v>104682</v>
      </c>
      <c r="B4683" t="s">
        <v>6206</v>
      </c>
      <c r="C4683" s="94"/>
    </row>
    <row r="4684" spans="1:3" customFormat="1" x14ac:dyDescent="0.25">
      <c r="A4684">
        <v>104683</v>
      </c>
      <c r="B4684" t="s">
        <v>6207</v>
      </c>
      <c r="C4684" s="94"/>
    </row>
    <row r="4685" spans="1:3" customFormat="1" x14ac:dyDescent="0.25">
      <c r="A4685">
        <v>104684</v>
      </c>
      <c r="B4685" t="s">
        <v>6208</v>
      </c>
      <c r="C4685" s="94"/>
    </row>
    <row r="4686" spans="1:3" customFormat="1" x14ac:dyDescent="0.25">
      <c r="A4686">
        <v>104685</v>
      </c>
      <c r="B4686" t="s">
        <v>6209</v>
      </c>
      <c r="C4686" s="94"/>
    </row>
    <row r="4687" spans="1:3" customFormat="1" x14ac:dyDescent="0.25">
      <c r="A4687">
        <v>104686</v>
      </c>
      <c r="B4687" t="s">
        <v>6210</v>
      </c>
      <c r="C4687" s="94"/>
    </row>
    <row r="4688" spans="1:3" customFormat="1" x14ac:dyDescent="0.25">
      <c r="A4688">
        <v>104687</v>
      </c>
      <c r="B4688" t="s">
        <v>6211</v>
      </c>
      <c r="C4688" s="94"/>
    </row>
    <row r="4689" spans="1:3" customFormat="1" x14ac:dyDescent="0.25">
      <c r="A4689">
        <v>104688</v>
      </c>
      <c r="B4689" t="s">
        <v>11671</v>
      </c>
      <c r="C4689" s="94"/>
    </row>
    <row r="4690" spans="1:3" customFormat="1" x14ac:dyDescent="0.25">
      <c r="A4690">
        <v>104689</v>
      </c>
      <c r="B4690" t="s">
        <v>11672</v>
      </c>
      <c r="C4690" s="94"/>
    </row>
    <row r="4691" spans="1:3" customFormat="1" x14ac:dyDescent="0.25">
      <c r="A4691">
        <v>104690</v>
      </c>
      <c r="B4691" t="s">
        <v>11673</v>
      </c>
      <c r="C4691" s="94"/>
    </row>
    <row r="4692" spans="1:3" customFormat="1" x14ac:dyDescent="0.25">
      <c r="A4692">
        <v>104691</v>
      </c>
      <c r="B4692" t="s">
        <v>7124</v>
      </c>
      <c r="C4692" s="94"/>
    </row>
    <row r="4693" spans="1:3" customFormat="1" x14ac:dyDescent="0.25">
      <c r="A4693">
        <v>104692</v>
      </c>
      <c r="B4693" t="s">
        <v>6212</v>
      </c>
      <c r="C4693" s="94"/>
    </row>
    <row r="4694" spans="1:3" customFormat="1" x14ac:dyDescent="0.25">
      <c r="A4694">
        <v>104693</v>
      </c>
      <c r="B4694" t="s">
        <v>11674</v>
      </c>
      <c r="C4694" s="94"/>
    </row>
    <row r="4695" spans="1:3" customFormat="1" x14ac:dyDescent="0.25">
      <c r="A4695">
        <v>104694</v>
      </c>
      <c r="B4695" t="s">
        <v>6213</v>
      </c>
      <c r="C4695" s="94"/>
    </row>
    <row r="4696" spans="1:3" customFormat="1" x14ac:dyDescent="0.25">
      <c r="A4696">
        <v>104695</v>
      </c>
      <c r="B4696" t="s">
        <v>6214</v>
      </c>
      <c r="C4696" s="94"/>
    </row>
    <row r="4697" spans="1:3" customFormat="1" x14ac:dyDescent="0.25">
      <c r="A4697">
        <v>104696</v>
      </c>
      <c r="B4697" t="s">
        <v>6215</v>
      </c>
      <c r="C4697" s="94"/>
    </row>
    <row r="4698" spans="1:3" customFormat="1" x14ac:dyDescent="0.25">
      <c r="A4698">
        <v>104697</v>
      </c>
      <c r="B4698" t="s">
        <v>6216</v>
      </c>
      <c r="C4698" s="94"/>
    </row>
    <row r="4699" spans="1:3" customFormat="1" x14ac:dyDescent="0.25">
      <c r="A4699">
        <v>104698</v>
      </c>
      <c r="B4699" t="s">
        <v>6217</v>
      </c>
      <c r="C4699" s="94"/>
    </row>
    <row r="4700" spans="1:3" customFormat="1" x14ac:dyDescent="0.25">
      <c r="A4700">
        <v>104699</v>
      </c>
      <c r="B4700" t="s">
        <v>6218</v>
      </c>
      <c r="C4700" s="94"/>
    </row>
    <row r="4701" spans="1:3" customFormat="1" x14ac:dyDescent="0.25">
      <c r="A4701">
        <v>104700</v>
      </c>
      <c r="B4701" t="s">
        <v>11675</v>
      </c>
      <c r="C4701" s="94"/>
    </row>
    <row r="4702" spans="1:3" customFormat="1" x14ac:dyDescent="0.25">
      <c r="A4702">
        <v>104701</v>
      </c>
      <c r="B4702" t="s">
        <v>11676</v>
      </c>
      <c r="C4702" s="94"/>
    </row>
    <row r="4703" spans="1:3" customFormat="1" x14ac:dyDescent="0.25">
      <c r="A4703">
        <v>104702</v>
      </c>
      <c r="B4703" t="s">
        <v>11677</v>
      </c>
      <c r="C4703" s="94"/>
    </row>
    <row r="4704" spans="1:3" customFormat="1" x14ac:dyDescent="0.25">
      <c r="A4704">
        <v>104703</v>
      </c>
      <c r="B4704" t="s">
        <v>6219</v>
      </c>
      <c r="C4704" s="94"/>
    </row>
    <row r="4705" spans="1:3" customFormat="1" x14ac:dyDescent="0.25">
      <c r="A4705">
        <v>104704</v>
      </c>
      <c r="B4705" t="s">
        <v>6220</v>
      </c>
      <c r="C4705" s="94"/>
    </row>
    <row r="4706" spans="1:3" customFormat="1" x14ac:dyDescent="0.25">
      <c r="A4706">
        <v>104705</v>
      </c>
      <c r="B4706" t="s">
        <v>6221</v>
      </c>
      <c r="C4706" s="94"/>
    </row>
    <row r="4707" spans="1:3" customFormat="1" x14ac:dyDescent="0.25">
      <c r="A4707">
        <v>104706</v>
      </c>
      <c r="B4707" t="s">
        <v>6222</v>
      </c>
      <c r="C4707" s="94"/>
    </row>
    <row r="4708" spans="1:3" customFormat="1" x14ac:dyDescent="0.25">
      <c r="A4708">
        <v>104707</v>
      </c>
      <c r="B4708" t="s">
        <v>11678</v>
      </c>
      <c r="C4708" s="94"/>
    </row>
    <row r="4709" spans="1:3" customFormat="1" x14ac:dyDescent="0.25">
      <c r="A4709">
        <v>104708</v>
      </c>
      <c r="B4709" t="s">
        <v>6223</v>
      </c>
      <c r="C4709" s="94"/>
    </row>
    <row r="4710" spans="1:3" customFormat="1" x14ac:dyDescent="0.25">
      <c r="A4710">
        <v>104709</v>
      </c>
      <c r="B4710" t="s">
        <v>6224</v>
      </c>
      <c r="C4710" s="94"/>
    </row>
    <row r="4711" spans="1:3" customFormat="1" x14ac:dyDescent="0.25">
      <c r="A4711">
        <v>104710</v>
      </c>
      <c r="B4711" t="s">
        <v>6225</v>
      </c>
      <c r="C4711" s="94"/>
    </row>
    <row r="4712" spans="1:3" customFormat="1" x14ac:dyDescent="0.25">
      <c r="A4712">
        <v>104711</v>
      </c>
      <c r="B4712" t="s">
        <v>11679</v>
      </c>
      <c r="C4712" s="94"/>
    </row>
    <row r="4713" spans="1:3" customFormat="1" x14ac:dyDescent="0.25">
      <c r="A4713">
        <v>104712</v>
      </c>
      <c r="B4713" t="s">
        <v>6226</v>
      </c>
      <c r="C4713" s="94"/>
    </row>
    <row r="4714" spans="1:3" customFormat="1" x14ac:dyDescent="0.25">
      <c r="A4714">
        <v>104713</v>
      </c>
      <c r="B4714" t="s">
        <v>6227</v>
      </c>
      <c r="C4714" s="94"/>
    </row>
    <row r="4715" spans="1:3" customFormat="1" x14ac:dyDescent="0.25">
      <c r="A4715">
        <v>104714</v>
      </c>
      <c r="B4715" t="s">
        <v>11680</v>
      </c>
      <c r="C4715" s="94"/>
    </row>
    <row r="4716" spans="1:3" customFormat="1" x14ac:dyDescent="0.25">
      <c r="A4716">
        <v>104715</v>
      </c>
      <c r="B4716" t="s">
        <v>6228</v>
      </c>
      <c r="C4716" s="94"/>
    </row>
    <row r="4717" spans="1:3" customFormat="1" x14ac:dyDescent="0.25">
      <c r="A4717">
        <v>104716</v>
      </c>
      <c r="B4717" t="s">
        <v>6229</v>
      </c>
      <c r="C4717" s="94"/>
    </row>
    <row r="4718" spans="1:3" customFormat="1" x14ac:dyDescent="0.25">
      <c r="A4718">
        <v>104717</v>
      </c>
      <c r="B4718" t="s">
        <v>6230</v>
      </c>
      <c r="C4718" s="94"/>
    </row>
    <row r="4719" spans="1:3" customFormat="1" x14ac:dyDescent="0.25">
      <c r="A4719">
        <v>104718</v>
      </c>
      <c r="B4719" t="s">
        <v>11681</v>
      </c>
      <c r="C4719" s="94"/>
    </row>
    <row r="4720" spans="1:3" customFormat="1" x14ac:dyDescent="0.25">
      <c r="A4720">
        <v>104719</v>
      </c>
      <c r="B4720" t="s">
        <v>6231</v>
      </c>
      <c r="C4720" s="94"/>
    </row>
    <row r="4721" spans="1:3" customFormat="1" x14ac:dyDescent="0.25">
      <c r="A4721">
        <v>104720</v>
      </c>
      <c r="B4721" t="s">
        <v>6232</v>
      </c>
      <c r="C4721" s="94"/>
    </row>
    <row r="4722" spans="1:3" customFormat="1" x14ac:dyDescent="0.25">
      <c r="A4722">
        <v>104721</v>
      </c>
      <c r="B4722" t="s">
        <v>6233</v>
      </c>
      <c r="C4722" s="94"/>
    </row>
    <row r="4723" spans="1:3" customFormat="1" x14ac:dyDescent="0.25">
      <c r="A4723">
        <v>104722</v>
      </c>
      <c r="B4723" t="s">
        <v>7125</v>
      </c>
      <c r="C4723" s="94"/>
    </row>
    <row r="4724" spans="1:3" customFormat="1" x14ac:dyDescent="0.25">
      <c r="A4724">
        <v>104723</v>
      </c>
      <c r="B4724" t="s">
        <v>6234</v>
      </c>
      <c r="C4724" s="94"/>
    </row>
    <row r="4725" spans="1:3" customFormat="1" x14ac:dyDescent="0.25">
      <c r="A4725">
        <v>104724</v>
      </c>
      <c r="B4725" t="s">
        <v>6235</v>
      </c>
      <c r="C4725" s="94"/>
    </row>
    <row r="4726" spans="1:3" customFormat="1" x14ac:dyDescent="0.25">
      <c r="A4726">
        <v>104725</v>
      </c>
      <c r="B4726" t="s">
        <v>6236</v>
      </c>
      <c r="C4726" s="94"/>
    </row>
    <row r="4727" spans="1:3" customFormat="1" x14ac:dyDescent="0.25">
      <c r="A4727">
        <v>104726</v>
      </c>
      <c r="B4727" t="s">
        <v>11682</v>
      </c>
      <c r="C4727" s="94"/>
    </row>
    <row r="4728" spans="1:3" customFormat="1" x14ac:dyDescent="0.25">
      <c r="A4728">
        <v>104727</v>
      </c>
      <c r="B4728" t="s">
        <v>6240</v>
      </c>
      <c r="C4728" s="94"/>
    </row>
    <row r="4729" spans="1:3" customFormat="1" x14ac:dyDescent="0.25">
      <c r="A4729">
        <v>104728</v>
      </c>
      <c r="B4729" t="s">
        <v>11683</v>
      </c>
      <c r="C4729" s="94"/>
    </row>
    <row r="4730" spans="1:3" customFormat="1" x14ac:dyDescent="0.25">
      <c r="A4730">
        <v>104729</v>
      </c>
      <c r="B4730" t="s">
        <v>6241</v>
      </c>
      <c r="C4730" s="94"/>
    </row>
    <row r="4731" spans="1:3" customFormat="1" x14ac:dyDescent="0.25">
      <c r="A4731">
        <v>104730</v>
      </c>
      <c r="B4731" t="s">
        <v>11684</v>
      </c>
      <c r="C4731" s="94"/>
    </row>
    <row r="4732" spans="1:3" customFormat="1" x14ac:dyDescent="0.25">
      <c r="A4732">
        <v>104731</v>
      </c>
      <c r="B4732" t="s">
        <v>6243</v>
      </c>
      <c r="C4732" s="94"/>
    </row>
    <row r="4733" spans="1:3" customFormat="1" x14ac:dyDescent="0.25">
      <c r="A4733">
        <v>104732</v>
      </c>
      <c r="B4733" t="s">
        <v>6244</v>
      </c>
      <c r="C4733" s="94"/>
    </row>
    <row r="4734" spans="1:3" customFormat="1" x14ac:dyDescent="0.25">
      <c r="A4734">
        <v>104733</v>
      </c>
      <c r="B4734" t="s">
        <v>7120</v>
      </c>
      <c r="C4734" s="94"/>
    </row>
    <row r="4735" spans="1:3" customFormat="1" x14ac:dyDescent="0.25">
      <c r="A4735">
        <v>104734</v>
      </c>
      <c r="B4735" t="s">
        <v>7121</v>
      </c>
      <c r="C4735" s="94"/>
    </row>
    <row r="4736" spans="1:3" customFormat="1" x14ac:dyDescent="0.25">
      <c r="A4736">
        <v>104735</v>
      </c>
      <c r="B4736" t="s">
        <v>7122</v>
      </c>
      <c r="C4736" s="94"/>
    </row>
    <row r="4737" spans="1:3" customFormat="1" x14ac:dyDescent="0.25">
      <c r="A4737">
        <v>104736</v>
      </c>
      <c r="B4737" t="s">
        <v>6198</v>
      </c>
      <c r="C4737" s="94"/>
    </row>
    <row r="4738" spans="1:3" customFormat="1" x14ac:dyDescent="0.25">
      <c r="A4738">
        <v>104737</v>
      </c>
      <c r="B4738" t="s">
        <v>6199</v>
      </c>
      <c r="C4738" s="94"/>
    </row>
    <row r="4739" spans="1:3" customFormat="1" x14ac:dyDescent="0.25">
      <c r="A4739">
        <v>104738</v>
      </c>
      <c r="B4739" t="s">
        <v>7123</v>
      </c>
      <c r="C4739" s="94"/>
    </row>
    <row r="4740" spans="1:3" customFormat="1" x14ac:dyDescent="0.25">
      <c r="A4740">
        <v>104739</v>
      </c>
      <c r="B4740" t="s">
        <v>11685</v>
      </c>
      <c r="C4740" s="94"/>
    </row>
    <row r="4741" spans="1:3" customFormat="1" x14ac:dyDescent="0.25">
      <c r="A4741">
        <v>104740</v>
      </c>
      <c r="B4741" t="s">
        <v>11686</v>
      </c>
      <c r="C4741" s="94"/>
    </row>
    <row r="4742" spans="1:3" customFormat="1" x14ac:dyDescent="0.25">
      <c r="A4742">
        <v>104741</v>
      </c>
      <c r="B4742" t="s">
        <v>11687</v>
      </c>
      <c r="C4742" s="94"/>
    </row>
    <row r="4743" spans="1:3" customFormat="1" x14ac:dyDescent="0.25">
      <c r="A4743">
        <v>104742</v>
      </c>
      <c r="B4743" t="s">
        <v>11688</v>
      </c>
      <c r="C4743" s="94"/>
    </row>
    <row r="4744" spans="1:3" customFormat="1" x14ac:dyDescent="0.25">
      <c r="A4744">
        <v>104743</v>
      </c>
      <c r="B4744" t="s">
        <v>11689</v>
      </c>
      <c r="C4744" s="94"/>
    </row>
    <row r="4745" spans="1:3" customFormat="1" x14ac:dyDescent="0.25">
      <c r="A4745">
        <v>104744</v>
      </c>
      <c r="B4745" t="s">
        <v>11690</v>
      </c>
      <c r="C4745" s="94"/>
    </row>
    <row r="4746" spans="1:3" customFormat="1" x14ac:dyDescent="0.25">
      <c r="A4746">
        <v>104745</v>
      </c>
      <c r="B4746" t="s">
        <v>7622</v>
      </c>
      <c r="C4746" s="94"/>
    </row>
    <row r="4747" spans="1:3" customFormat="1" x14ac:dyDescent="0.25">
      <c r="A4747">
        <v>104746</v>
      </c>
      <c r="B4747" t="s">
        <v>11691</v>
      </c>
      <c r="C4747" s="94"/>
    </row>
    <row r="4748" spans="1:3" customFormat="1" x14ac:dyDescent="0.25">
      <c r="A4748">
        <v>104747</v>
      </c>
      <c r="B4748" t="s">
        <v>6201</v>
      </c>
      <c r="C4748" s="94"/>
    </row>
    <row r="4749" spans="1:3" customFormat="1" x14ac:dyDescent="0.25">
      <c r="A4749">
        <v>104748</v>
      </c>
      <c r="B4749" t="s">
        <v>6237</v>
      </c>
      <c r="C4749" s="94"/>
    </row>
    <row r="4750" spans="1:3" customFormat="1" x14ac:dyDescent="0.25">
      <c r="A4750">
        <v>104749</v>
      </c>
      <c r="B4750" t="s">
        <v>6238</v>
      </c>
      <c r="C4750" s="94"/>
    </row>
    <row r="4751" spans="1:3" customFormat="1" x14ac:dyDescent="0.25">
      <c r="A4751">
        <v>104750</v>
      </c>
      <c r="B4751" t="s">
        <v>11692</v>
      </c>
      <c r="C4751" s="94"/>
    </row>
    <row r="4752" spans="1:3" customFormat="1" x14ac:dyDescent="0.25">
      <c r="A4752">
        <v>104751</v>
      </c>
      <c r="B4752" t="s">
        <v>11693</v>
      </c>
      <c r="C4752" s="94"/>
    </row>
    <row r="4753" spans="1:3" customFormat="1" x14ac:dyDescent="0.25">
      <c r="A4753">
        <v>104752</v>
      </c>
      <c r="B4753" t="s">
        <v>6239</v>
      </c>
      <c r="C4753" s="94"/>
    </row>
    <row r="4754" spans="1:3" customFormat="1" x14ac:dyDescent="0.25">
      <c r="A4754">
        <v>104753</v>
      </c>
      <c r="B4754" t="s">
        <v>7126</v>
      </c>
      <c r="C4754" s="94"/>
    </row>
    <row r="4755" spans="1:3" customFormat="1" x14ac:dyDescent="0.25">
      <c r="A4755">
        <v>104754</v>
      </c>
      <c r="B4755" t="s">
        <v>11694</v>
      </c>
      <c r="C4755" s="94"/>
    </row>
    <row r="4756" spans="1:3" customFormat="1" x14ac:dyDescent="0.25">
      <c r="A4756">
        <v>104755</v>
      </c>
      <c r="B4756" t="s">
        <v>11695</v>
      </c>
      <c r="C4756" s="94"/>
    </row>
    <row r="4757" spans="1:3" customFormat="1" x14ac:dyDescent="0.25">
      <c r="A4757">
        <v>104756</v>
      </c>
      <c r="B4757" t="s">
        <v>11696</v>
      </c>
      <c r="C4757" s="94"/>
    </row>
    <row r="4758" spans="1:3" customFormat="1" x14ac:dyDescent="0.25">
      <c r="A4758">
        <v>104757</v>
      </c>
      <c r="B4758" t="s">
        <v>11697</v>
      </c>
      <c r="C4758" s="94"/>
    </row>
    <row r="4759" spans="1:3" customFormat="1" x14ac:dyDescent="0.25">
      <c r="A4759">
        <v>104758</v>
      </c>
      <c r="B4759" t="s">
        <v>11698</v>
      </c>
      <c r="C4759" s="94"/>
    </row>
    <row r="4760" spans="1:3" customFormat="1" x14ac:dyDescent="0.25">
      <c r="A4760">
        <v>104759</v>
      </c>
      <c r="B4760" t="s">
        <v>7127</v>
      </c>
      <c r="C4760" s="94"/>
    </row>
    <row r="4761" spans="1:3" customFormat="1" x14ac:dyDescent="0.25">
      <c r="A4761">
        <v>104760</v>
      </c>
      <c r="B4761" t="s">
        <v>7128</v>
      </c>
      <c r="C4761" s="94"/>
    </row>
    <row r="4762" spans="1:3" customFormat="1" x14ac:dyDescent="0.25">
      <c r="A4762">
        <v>104761</v>
      </c>
      <c r="B4762" t="s">
        <v>7129</v>
      </c>
      <c r="C4762" s="94"/>
    </row>
    <row r="4763" spans="1:3" customFormat="1" x14ac:dyDescent="0.25">
      <c r="A4763">
        <v>104762</v>
      </c>
      <c r="B4763" t="s">
        <v>7130</v>
      </c>
      <c r="C4763" s="94"/>
    </row>
    <row r="4764" spans="1:3" customFormat="1" x14ac:dyDescent="0.25">
      <c r="A4764">
        <v>104763</v>
      </c>
      <c r="B4764" t="s">
        <v>7131</v>
      </c>
      <c r="C4764" s="94"/>
    </row>
    <row r="4765" spans="1:3" customFormat="1" x14ac:dyDescent="0.25">
      <c r="A4765">
        <v>104764</v>
      </c>
      <c r="B4765" t="s">
        <v>11699</v>
      </c>
      <c r="C4765" s="94"/>
    </row>
    <row r="4766" spans="1:3" customFormat="1" x14ac:dyDescent="0.25">
      <c r="A4766">
        <v>104765</v>
      </c>
      <c r="B4766" t="s">
        <v>6242</v>
      </c>
      <c r="C4766" s="94"/>
    </row>
    <row r="4767" spans="1:3" customFormat="1" x14ac:dyDescent="0.25">
      <c r="A4767">
        <v>104766</v>
      </c>
      <c r="B4767" t="s">
        <v>11700</v>
      </c>
      <c r="C4767" s="94"/>
    </row>
    <row r="4768" spans="1:3" customFormat="1" x14ac:dyDescent="0.25">
      <c r="A4768">
        <v>104767</v>
      </c>
      <c r="B4768" t="s">
        <v>11701</v>
      </c>
      <c r="C4768" s="94"/>
    </row>
    <row r="4769" spans="1:3" customFormat="1" x14ac:dyDescent="0.25">
      <c r="A4769">
        <v>104768</v>
      </c>
      <c r="B4769" t="s">
        <v>11702</v>
      </c>
      <c r="C4769" s="94"/>
    </row>
    <row r="4770" spans="1:3" customFormat="1" x14ac:dyDescent="0.25">
      <c r="A4770">
        <v>104769</v>
      </c>
      <c r="B4770" t="s">
        <v>11703</v>
      </c>
      <c r="C4770" s="94"/>
    </row>
    <row r="4771" spans="1:3" customFormat="1" x14ac:dyDescent="0.25">
      <c r="A4771">
        <v>104770</v>
      </c>
      <c r="B4771" t="s">
        <v>11704</v>
      </c>
      <c r="C4771" s="94"/>
    </row>
    <row r="4772" spans="1:3" customFormat="1" x14ac:dyDescent="0.25">
      <c r="A4772">
        <v>104771</v>
      </c>
      <c r="B4772" t="s">
        <v>11705</v>
      </c>
      <c r="C4772" s="94"/>
    </row>
    <row r="4773" spans="1:3" customFormat="1" x14ac:dyDescent="0.25">
      <c r="A4773">
        <v>104772</v>
      </c>
      <c r="B4773" t="s">
        <v>11706</v>
      </c>
      <c r="C4773" s="94"/>
    </row>
    <row r="4774" spans="1:3" customFormat="1" x14ac:dyDescent="0.25">
      <c r="A4774">
        <v>104773</v>
      </c>
      <c r="B4774" t="s">
        <v>11707</v>
      </c>
      <c r="C4774" s="94"/>
    </row>
    <row r="4775" spans="1:3" customFormat="1" x14ac:dyDescent="0.25">
      <c r="A4775">
        <v>104774</v>
      </c>
      <c r="B4775" t="s">
        <v>6245</v>
      </c>
      <c r="C4775" s="94"/>
    </row>
    <row r="4776" spans="1:3" customFormat="1" x14ac:dyDescent="0.25">
      <c r="A4776">
        <v>104775</v>
      </c>
      <c r="B4776" t="s">
        <v>6247</v>
      </c>
      <c r="C4776" s="94"/>
    </row>
    <row r="4777" spans="1:3" customFormat="1" x14ac:dyDescent="0.25">
      <c r="A4777">
        <v>104776</v>
      </c>
      <c r="B4777" t="s">
        <v>6246</v>
      </c>
      <c r="C4777" s="94"/>
    </row>
    <row r="4778" spans="1:3" customFormat="1" x14ac:dyDescent="0.25">
      <c r="A4778">
        <v>104777</v>
      </c>
      <c r="B4778" t="s">
        <v>6248</v>
      </c>
      <c r="C4778" s="94"/>
    </row>
    <row r="4779" spans="1:3" customFormat="1" x14ac:dyDescent="0.25">
      <c r="A4779">
        <v>104778</v>
      </c>
      <c r="B4779" t="s">
        <v>6249</v>
      </c>
      <c r="C4779" s="94"/>
    </row>
    <row r="4780" spans="1:3" customFormat="1" x14ac:dyDescent="0.25">
      <c r="A4780">
        <v>104779</v>
      </c>
      <c r="B4780" t="s">
        <v>11708</v>
      </c>
      <c r="C4780" s="94"/>
    </row>
    <row r="4781" spans="1:3" customFormat="1" x14ac:dyDescent="0.25">
      <c r="A4781">
        <v>104780</v>
      </c>
      <c r="B4781" t="s">
        <v>11709</v>
      </c>
      <c r="C4781" s="94"/>
    </row>
    <row r="4782" spans="1:3" customFormat="1" x14ac:dyDescent="0.25">
      <c r="A4782">
        <v>104781</v>
      </c>
      <c r="B4782" t="s">
        <v>6250</v>
      </c>
      <c r="C4782" s="94"/>
    </row>
    <row r="4783" spans="1:3" customFormat="1" x14ac:dyDescent="0.25">
      <c r="A4783">
        <v>104782</v>
      </c>
      <c r="B4783" t="s">
        <v>6251</v>
      </c>
      <c r="C4783" s="94"/>
    </row>
    <row r="4784" spans="1:3" customFormat="1" x14ac:dyDescent="0.25">
      <c r="A4784">
        <v>104783</v>
      </c>
      <c r="B4784" t="s">
        <v>6252</v>
      </c>
      <c r="C4784" s="94"/>
    </row>
    <row r="4785" spans="1:3" customFormat="1" x14ac:dyDescent="0.25">
      <c r="A4785">
        <v>104784</v>
      </c>
      <c r="B4785" t="s">
        <v>6253</v>
      </c>
      <c r="C4785" s="94"/>
    </row>
    <row r="4786" spans="1:3" customFormat="1" x14ac:dyDescent="0.25">
      <c r="A4786">
        <v>104785</v>
      </c>
      <c r="B4786" t="s">
        <v>6254</v>
      </c>
      <c r="C4786" s="94"/>
    </row>
    <row r="4787" spans="1:3" customFormat="1" x14ac:dyDescent="0.25">
      <c r="A4787">
        <v>104786</v>
      </c>
      <c r="B4787" t="s">
        <v>6255</v>
      </c>
      <c r="C4787" s="94"/>
    </row>
    <row r="4788" spans="1:3" customFormat="1" x14ac:dyDescent="0.25">
      <c r="A4788">
        <v>104787</v>
      </c>
      <c r="B4788" t="s">
        <v>7132</v>
      </c>
      <c r="C4788" s="94"/>
    </row>
    <row r="4789" spans="1:3" customFormat="1" x14ac:dyDescent="0.25">
      <c r="A4789">
        <v>104788</v>
      </c>
      <c r="B4789" t="s">
        <v>11710</v>
      </c>
      <c r="C4789" s="94"/>
    </row>
    <row r="4790" spans="1:3" customFormat="1" x14ac:dyDescent="0.25">
      <c r="A4790">
        <v>104789</v>
      </c>
      <c r="B4790" t="s">
        <v>7133</v>
      </c>
      <c r="C4790" s="94"/>
    </row>
    <row r="4791" spans="1:3" customFormat="1" x14ac:dyDescent="0.25">
      <c r="A4791">
        <v>104790</v>
      </c>
      <c r="B4791" t="s">
        <v>11711</v>
      </c>
      <c r="C4791" s="94"/>
    </row>
    <row r="4792" spans="1:3" customFormat="1" x14ac:dyDescent="0.25">
      <c r="A4792">
        <v>104791</v>
      </c>
      <c r="B4792" t="s">
        <v>11712</v>
      </c>
      <c r="C4792" s="94"/>
    </row>
    <row r="4793" spans="1:3" customFormat="1" x14ac:dyDescent="0.25">
      <c r="A4793">
        <v>104792</v>
      </c>
      <c r="B4793" t="s">
        <v>6256</v>
      </c>
      <c r="C4793" s="94"/>
    </row>
    <row r="4794" spans="1:3" customFormat="1" x14ac:dyDescent="0.25">
      <c r="A4794">
        <v>104793</v>
      </c>
      <c r="B4794" t="s">
        <v>6257</v>
      </c>
      <c r="C4794" s="94"/>
    </row>
    <row r="4795" spans="1:3" customFormat="1" x14ac:dyDescent="0.25">
      <c r="A4795">
        <v>104794</v>
      </c>
      <c r="B4795" t="s">
        <v>6258</v>
      </c>
      <c r="C4795" s="94"/>
    </row>
    <row r="4796" spans="1:3" customFormat="1" x14ac:dyDescent="0.25">
      <c r="A4796">
        <v>104795</v>
      </c>
      <c r="B4796" t="s">
        <v>11713</v>
      </c>
      <c r="C4796" s="94"/>
    </row>
    <row r="4797" spans="1:3" customFormat="1" x14ac:dyDescent="0.25">
      <c r="A4797">
        <v>104796</v>
      </c>
      <c r="B4797" t="s">
        <v>11714</v>
      </c>
      <c r="C4797" s="94"/>
    </row>
    <row r="4798" spans="1:3" customFormat="1" x14ac:dyDescent="0.25">
      <c r="A4798">
        <v>104797</v>
      </c>
      <c r="B4798" t="s">
        <v>11715</v>
      </c>
      <c r="C4798" s="94"/>
    </row>
    <row r="4799" spans="1:3" customFormat="1" x14ac:dyDescent="0.25">
      <c r="A4799">
        <v>104798</v>
      </c>
      <c r="B4799" t="s">
        <v>11716</v>
      </c>
      <c r="C4799" s="94"/>
    </row>
    <row r="4800" spans="1:3" customFormat="1" x14ac:dyDescent="0.25">
      <c r="A4800">
        <v>104799</v>
      </c>
      <c r="B4800" t="s">
        <v>6289</v>
      </c>
      <c r="C4800" s="94"/>
    </row>
    <row r="4801" spans="1:3" customFormat="1" x14ac:dyDescent="0.25">
      <c r="A4801">
        <v>104800</v>
      </c>
      <c r="B4801" t="s">
        <v>11717</v>
      </c>
      <c r="C4801" s="94"/>
    </row>
    <row r="4802" spans="1:3" customFormat="1" x14ac:dyDescent="0.25">
      <c r="A4802">
        <v>104801</v>
      </c>
      <c r="B4802" t="s">
        <v>6259</v>
      </c>
      <c r="C4802" s="94"/>
    </row>
    <row r="4803" spans="1:3" customFormat="1" x14ac:dyDescent="0.25">
      <c r="A4803">
        <v>104802</v>
      </c>
      <c r="B4803" t="s">
        <v>11718</v>
      </c>
      <c r="C4803" s="94"/>
    </row>
    <row r="4804" spans="1:3" customFormat="1" x14ac:dyDescent="0.25">
      <c r="A4804">
        <v>104803</v>
      </c>
      <c r="B4804" t="s">
        <v>11719</v>
      </c>
      <c r="C4804" s="94"/>
    </row>
    <row r="4805" spans="1:3" customFormat="1" x14ac:dyDescent="0.25">
      <c r="A4805">
        <v>104804</v>
      </c>
      <c r="B4805" t="s">
        <v>6260</v>
      </c>
      <c r="C4805" s="94"/>
    </row>
    <row r="4806" spans="1:3" customFormat="1" x14ac:dyDescent="0.25">
      <c r="A4806">
        <v>104805</v>
      </c>
      <c r="B4806" t="s">
        <v>6261</v>
      </c>
      <c r="C4806" s="94"/>
    </row>
    <row r="4807" spans="1:3" customFormat="1" x14ac:dyDescent="0.25">
      <c r="A4807">
        <v>104806</v>
      </c>
      <c r="B4807" t="s">
        <v>6262</v>
      </c>
      <c r="C4807" s="94"/>
    </row>
    <row r="4808" spans="1:3" customFormat="1" x14ac:dyDescent="0.25">
      <c r="A4808">
        <v>104807</v>
      </c>
      <c r="B4808" t="s">
        <v>6263</v>
      </c>
      <c r="C4808" s="94"/>
    </row>
    <row r="4809" spans="1:3" customFormat="1" x14ac:dyDescent="0.25">
      <c r="A4809">
        <v>104808</v>
      </c>
      <c r="B4809" t="s">
        <v>6264</v>
      </c>
      <c r="C4809" s="94"/>
    </row>
    <row r="4810" spans="1:3" customFormat="1" x14ac:dyDescent="0.25">
      <c r="A4810">
        <v>104809</v>
      </c>
      <c r="B4810" t="s">
        <v>6265</v>
      </c>
      <c r="C4810" s="94"/>
    </row>
    <row r="4811" spans="1:3" customFormat="1" x14ac:dyDescent="0.25">
      <c r="A4811">
        <v>104810</v>
      </c>
      <c r="B4811" t="s">
        <v>6266</v>
      </c>
      <c r="C4811" s="94"/>
    </row>
    <row r="4812" spans="1:3" customFormat="1" x14ac:dyDescent="0.25">
      <c r="A4812">
        <v>104811</v>
      </c>
      <c r="B4812" t="s">
        <v>6267</v>
      </c>
      <c r="C4812" s="94"/>
    </row>
    <row r="4813" spans="1:3" customFormat="1" x14ac:dyDescent="0.25">
      <c r="A4813">
        <v>104812</v>
      </c>
      <c r="B4813" t="s">
        <v>6268</v>
      </c>
      <c r="C4813" s="94"/>
    </row>
    <row r="4814" spans="1:3" customFormat="1" x14ac:dyDescent="0.25">
      <c r="A4814">
        <v>104813</v>
      </c>
      <c r="B4814" t="s">
        <v>6269</v>
      </c>
      <c r="C4814" s="94"/>
    </row>
    <row r="4815" spans="1:3" customFormat="1" x14ac:dyDescent="0.25">
      <c r="A4815">
        <v>104814</v>
      </c>
      <c r="B4815" t="s">
        <v>6270</v>
      </c>
      <c r="C4815" s="94"/>
    </row>
    <row r="4816" spans="1:3" customFormat="1" x14ac:dyDescent="0.25">
      <c r="A4816">
        <v>104815</v>
      </c>
      <c r="B4816" t="s">
        <v>6271</v>
      </c>
      <c r="C4816" s="94"/>
    </row>
    <row r="4817" spans="1:3" customFormat="1" x14ac:dyDescent="0.25">
      <c r="A4817">
        <v>104816</v>
      </c>
      <c r="B4817" t="s">
        <v>6272</v>
      </c>
      <c r="C4817" s="94"/>
    </row>
    <row r="4818" spans="1:3" customFormat="1" x14ac:dyDescent="0.25">
      <c r="A4818">
        <v>104817</v>
      </c>
      <c r="B4818" t="s">
        <v>6273</v>
      </c>
      <c r="C4818" s="94"/>
    </row>
    <row r="4819" spans="1:3" customFormat="1" x14ac:dyDescent="0.25">
      <c r="A4819">
        <v>104818</v>
      </c>
      <c r="B4819" t="s">
        <v>6274</v>
      </c>
      <c r="C4819" s="94"/>
    </row>
    <row r="4820" spans="1:3" customFormat="1" x14ac:dyDescent="0.25">
      <c r="A4820">
        <v>104819</v>
      </c>
      <c r="B4820" t="s">
        <v>11720</v>
      </c>
      <c r="C4820" s="94"/>
    </row>
    <row r="4821" spans="1:3" customFormat="1" x14ac:dyDescent="0.25">
      <c r="A4821">
        <v>104820</v>
      </c>
      <c r="B4821" t="s">
        <v>6275</v>
      </c>
      <c r="C4821" s="94"/>
    </row>
    <row r="4822" spans="1:3" customFormat="1" x14ac:dyDescent="0.25">
      <c r="A4822">
        <v>104821</v>
      </c>
      <c r="B4822" t="s">
        <v>6276</v>
      </c>
      <c r="C4822" s="94"/>
    </row>
    <row r="4823" spans="1:3" customFormat="1" x14ac:dyDescent="0.25">
      <c r="A4823">
        <v>104822</v>
      </c>
      <c r="B4823" t="s">
        <v>6277</v>
      </c>
      <c r="C4823" s="94"/>
    </row>
    <row r="4824" spans="1:3" customFormat="1" x14ac:dyDescent="0.25">
      <c r="A4824">
        <v>104823</v>
      </c>
      <c r="B4824" t="s">
        <v>6278</v>
      </c>
      <c r="C4824" s="94"/>
    </row>
    <row r="4825" spans="1:3" customFormat="1" x14ac:dyDescent="0.25">
      <c r="A4825">
        <v>104824</v>
      </c>
      <c r="B4825" t="s">
        <v>11721</v>
      </c>
      <c r="C4825" s="94"/>
    </row>
    <row r="4826" spans="1:3" customFormat="1" x14ac:dyDescent="0.25">
      <c r="A4826">
        <v>104825</v>
      </c>
      <c r="B4826" t="s">
        <v>6279</v>
      </c>
      <c r="C4826" s="94"/>
    </row>
    <row r="4827" spans="1:3" customFormat="1" x14ac:dyDescent="0.25">
      <c r="A4827">
        <v>104826</v>
      </c>
      <c r="B4827" t="s">
        <v>6280</v>
      </c>
      <c r="C4827" s="94"/>
    </row>
    <row r="4828" spans="1:3" customFormat="1" x14ac:dyDescent="0.25">
      <c r="A4828">
        <v>104827</v>
      </c>
      <c r="B4828" t="s">
        <v>6281</v>
      </c>
      <c r="C4828" s="94"/>
    </row>
    <row r="4829" spans="1:3" customFormat="1" x14ac:dyDescent="0.25">
      <c r="A4829">
        <v>104828</v>
      </c>
      <c r="B4829" t="s">
        <v>6282</v>
      </c>
      <c r="C4829" s="94"/>
    </row>
    <row r="4830" spans="1:3" customFormat="1" x14ac:dyDescent="0.25">
      <c r="A4830">
        <v>104829</v>
      </c>
      <c r="B4830" t="s">
        <v>6283</v>
      </c>
      <c r="C4830" s="94"/>
    </row>
    <row r="4831" spans="1:3" customFormat="1" x14ac:dyDescent="0.25">
      <c r="A4831">
        <v>104830</v>
      </c>
      <c r="B4831" t="s">
        <v>6284</v>
      </c>
      <c r="C4831" s="94"/>
    </row>
    <row r="4832" spans="1:3" customFormat="1" x14ac:dyDescent="0.25">
      <c r="A4832">
        <v>104831</v>
      </c>
      <c r="B4832" t="s">
        <v>6285</v>
      </c>
      <c r="C4832" s="94"/>
    </row>
    <row r="4833" spans="1:3" customFormat="1" x14ac:dyDescent="0.25">
      <c r="A4833">
        <v>104832</v>
      </c>
      <c r="B4833" t="s">
        <v>6286</v>
      </c>
      <c r="C4833" s="94"/>
    </row>
    <row r="4834" spans="1:3" customFormat="1" x14ac:dyDescent="0.25">
      <c r="A4834">
        <v>104833</v>
      </c>
      <c r="B4834" t="s">
        <v>6287</v>
      </c>
      <c r="C4834" s="94"/>
    </row>
    <row r="4835" spans="1:3" customFormat="1" x14ac:dyDescent="0.25">
      <c r="A4835">
        <v>104834</v>
      </c>
      <c r="B4835" t="s">
        <v>6288</v>
      </c>
      <c r="C4835" s="94"/>
    </row>
    <row r="4836" spans="1:3" customFormat="1" x14ac:dyDescent="0.25">
      <c r="A4836">
        <v>104835</v>
      </c>
      <c r="B4836" t="s">
        <v>6290</v>
      </c>
      <c r="C4836" s="94"/>
    </row>
    <row r="4837" spans="1:3" customFormat="1" x14ac:dyDescent="0.25">
      <c r="A4837">
        <v>104836</v>
      </c>
      <c r="B4837" t="s">
        <v>11722</v>
      </c>
      <c r="C4837" s="94"/>
    </row>
    <row r="4838" spans="1:3" customFormat="1" x14ac:dyDescent="0.25">
      <c r="A4838">
        <v>104837</v>
      </c>
      <c r="B4838" t="s">
        <v>6291</v>
      </c>
      <c r="C4838" s="94"/>
    </row>
    <row r="4839" spans="1:3" customFormat="1" x14ac:dyDescent="0.25">
      <c r="A4839">
        <v>104838</v>
      </c>
      <c r="B4839" t="s">
        <v>6292</v>
      </c>
      <c r="C4839" s="94"/>
    </row>
    <row r="4840" spans="1:3" customFormat="1" x14ac:dyDescent="0.25">
      <c r="A4840">
        <v>104839</v>
      </c>
      <c r="B4840" t="s">
        <v>6293</v>
      </c>
      <c r="C4840" s="94"/>
    </row>
    <row r="4841" spans="1:3" customFormat="1" x14ac:dyDescent="0.25">
      <c r="A4841">
        <v>104840</v>
      </c>
      <c r="B4841" t="s">
        <v>6294</v>
      </c>
      <c r="C4841" s="94"/>
    </row>
    <row r="4842" spans="1:3" customFormat="1" x14ac:dyDescent="0.25">
      <c r="A4842">
        <v>104841</v>
      </c>
      <c r="B4842" t="s">
        <v>11723</v>
      </c>
      <c r="C4842" s="94"/>
    </row>
    <row r="4843" spans="1:3" customFormat="1" x14ac:dyDescent="0.25">
      <c r="A4843">
        <v>104842</v>
      </c>
      <c r="B4843" t="s">
        <v>11724</v>
      </c>
      <c r="C4843" s="94"/>
    </row>
    <row r="4844" spans="1:3" customFormat="1" x14ac:dyDescent="0.25">
      <c r="A4844">
        <v>104843</v>
      </c>
      <c r="B4844" t="s">
        <v>11725</v>
      </c>
      <c r="C4844" s="94"/>
    </row>
    <row r="4845" spans="1:3" customFormat="1" x14ac:dyDescent="0.25">
      <c r="A4845">
        <v>104844</v>
      </c>
      <c r="B4845" t="s">
        <v>6295</v>
      </c>
      <c r="C4845" s="94"/>
    </row>
    <row r="4846" spans="1:3" customFormat="1" x14ac:dyDescent="0.25">
      <c r="A4846">
        <v>104845</v>
      </c>
      <c r="B4846" t="s">
        <v>6296</v>
      </c>
      <c r="C4846" s="94"/>
    </row>
    <row r="4847" spans="1:3" customFormat="1" x14ac:dyDescent="0.25">
      <c r="A4847">
        <v>104846</v>
      </c>
      <c r="B4847" t="s">
        <v>6297</v>
      </c>
      <c r="C4847" s="94"/>
    </row>
    <row r="4848" spans="1:3" customFormat="1" x14ac:dyDescent="0.25">
      <c r="A4848">
        <v>104847</v>
      </c>
      <c r="B4848" t="s">
        <v>6298</v>
      </c>
      <c r="C4848" s="94"/>
    </row>
    <row r="4849" spans="1:3" customFormat="1" x14ac:dyDescent="0.25">
      <c r="A4849">
        <v>104848</v>
      </c>
      <c r="B4849" t="s">
        <v>6299</v>
      </c>
      <c r="C4849" s="94"/>
    </row>
    <row r="4850" spans="1:3" customFormat="1" x14ac:dyDescent="0.25">
      <c r="A4850">
        <v>104849</v>
      </c>
      <c r="B4850" t="s">
        <v>6300</v>
      </c>
      <c r="C4850" s="94"/>
    </row>
    <row r="4851" spans="1:3" customFormat="1" x14ac:dyDescent="0.25">
      <c r="A4851">
        <v>104850</v>
      </c>
      <c r="B4851" t="s">
        <v>6301</v>
      </c>
      <c r="C4851" s="94"/>
    </row>
    <row r="4852" spans="1:3" customFormat="1" x14ac:dyDescent="0.25">
      <c r="A4852">
        <v>104851</v>
      </c>
      <c r="B4852" t="s">
        <v>6302</v>
      </c>
      <c r="C4852" s="94"/>
    </row>
    <row r="4853" spans="1:3" customFormat="1" x14ac:dyDescent="0.25">
      <c r="A4853">
        <v>104852</v>
      </c>
      <c r="B4853" t="s">
        <v>6303</v>
      </c>
      <c r="C4853" s="94"/>
    </row>
    <row r="4854" spans="1:3" customFormat="1" x14ac:dyDescent="0.25">
      <c r="A4854">
        <v>104853</v>
      </c>
      <c r="B4854" t="s">
        <v>6304</v>
      </c>
      <c r="C4854" s="94"/>
    </row>
    <row r="4855" spans="1:3" customFormat="1" x14ac:dyDescent="0.25">
      <c r="A4855">
        <v>104854</v>
      </c>
      <c r="B4855" t="s">
        <v>6305</v>
      </c>
      <c r="C4855" s="94"/>
    </row>
    <row r="4856" spans="1:3" customFormat="1" x14ac:dyDescent="0.25">
      <c r="A4856">
        <v>104855</v>
      </c>
      <c r="B4856" t="s">
        <v>6306</v>
      </c>
      <c r="C4856" s="94"/>
    </row>
    <row r="4857" spans="1:3" customFormat="1" x14ac:dyDescent="0.25">
      <c r="A4857">
        <v>104856</v>
      </c>
      <c r="B4857" t="s">
        <v>6307</v>
      </c>
      <c r="C4857" s="94"/>
    </row>
    <row r="4858" spans="1:3" customFormat="1" x14ac:dyDescent="0.25">
      <c r="A4858">
        <v>104857</v>
      </c>
      <c r="B4858" t="s">
        <v>6308</v>
      </c>
      <c r="C4858" s="94"/>
    </row>
    <row r="4859" spans="1:3" customFormat="1" x14ac:dyDescent="0.25">
      <c r="A4859">
        <v>104858</v>
      </c>
      <c r="B4859" t="s">
        <v>6309</v>
      </c>
      <c r="C4859" s="94"/>
    </row>
    <row r="4860" spans="1:3" customFormat="1" x14ac:dyDescent="0.25">
      <c r="A4860">
        <v>104859</v>
      </c>
      <c r="B4860" t="s">
        <v>6310</v>
      </c>
      <c r="C4860" s="94"/>
    </row>
    <row r="4861" spans="1:3" customFormat="1" x14ac:dyDescent="0.25">
      <c r="A4861">
        <v>104860</v>
      </c>
      <c r="B4861" t="s">
        <v>7134</v>
      </c>
      <c r="C4861" s="94"/>
    </row>
    <row r="4862" spans="1:3" customFormat="1" x14ac:dyDescent="0.25">
      <c r="A4862">
        <v>104861</v>
      </c>
      <c r="B4862" t="s">
        <v>11726</v>
      </c>
      <c r="C4862" s="94"/>
    </row>
    <row r="4863" spans="1:3" customFormat="1" x14ac:dyDescent="0.25">
      <c r="A4863">
        <v>104862</v>
      </c>
      <c r="B4863" t="s">
        <v>11727</v>
      </c>
      <c r="C4863" s="94"/>
    </row>
    <row r="4864" spans="1:3" customFormat="1" x14ac:dyDescent="0.25">
      <c r="A4864">
        <v>104863</v>
      </c>
      <c r="B4864" t="s">
        <v>11728</v>
      </c>
      <c r="C4864" s="94"/>
    </row>
    <row r="4865" spans="1:3" customFormat="1" x14ac:dyDescent="0.25">
      <c r="A4865">
        <v>104864</v>
      </c>
      <c r="B4865" t="s">
        <v>11729</v>
      </c>
      <c r="C4865" s="94"/>
    </row>
    <row r="4866" spans="1:3" customFormat="1" x14ac:dyDescent="0.25">
      <c r="A4866">
        <v>104865</v>
      </c>
      <c r="B4866" t="s">
        <v>11730</v>
      </c>
      <c r="C4866" s="94"/>
    </row>
    <row r="4867" spans="1:3" customFormat="1" x14ac:dyDescent="0.25">
      <c r="A4867">
        <v>104866</v>
      </c>
      <c r="B4867" t="s">
        <v>6311</v>
      </c>
      <c r="C4867" s="94"/>
    </row>
    <row r="4868" spans="1:3" customFormat="1" x14ac:dyDescent="0.25">
      <c r="A4868">
        <v>104867</v>
      </c>
      <c r="B4868" t="s">
        <v>6312</v>
      </c>
      <c r="C4868" s="94"/>
    </row>
    <row r="4869" spans="1:3" customFormat="1" x14ac:dyDescent="0.25">
      <c r="A4869">
        <v>104868</v>
      </c>
      <c r="B4869" t="s">
        <v>6313</v>
      </c>
      <c r="C4869" s="94"/>
    </row>
    <row r="4870" spans="1:3" customFormat="1" x14ac:dyDescent="0.25">
      <c r="A4870">
        <v>104869</v>
      </c>
      <c r="B4870" t="s">
        <v>7135</v>
      </c>
      <c r="C4870" s="94"/>
    </row>
    <row r="4871" spans="1:3" customFormat="1" x14ac:dyDescent="0.25">
      <c r="A4871">
        <v>104870</v>
      </c>
      <c r="B4871" t="s">
        <v>7136</v>
      </c>
      <c r="C4871" s="94"/>
    </row>
    <row r="4872" spans="1:3" customFormat="1" x14ac:dyDescent="0.25">
      <c r="A4872">
        <v>104871</v>
      </c>
      <c r="B4872" t="s">
        <v>11731</v>
      </c>
      <c r="C4872" s="94"/>
    </row>
    <row r="4873" spans="1:3" customFormat="1" x14ac:dyDescent="0.25">
      <c r="A4873">
        <v>104872</v>
      </c>
      <c r="B4873" t="s">
        <v>11732</v>
      </c>
      <c r="C4873" s="94"/>
    </row>
    <row r="4874" spans="1:3" customFormat="1" x14ac:dyDescent="0.25">
      <c r="A4874">
        <v>104873</v>
      </c>
      <c r="B4874" t="s">
        <v>11733</v>
      </c>
      <c r="C4874" s="94"/>
    </row>
    <row r="4875" spans="1:3" customFormat="1" x14ac:dyDescent="0.25">
      <c r="A4875">
        <v>104874</v>
      </c>
      <c r="B4875" t="s">
        <v>11734</v>
      </c>
      <c r="C4875" s="94"/>
    </row>
    <row r="4876" spans="1:3" customFormat="1" x14ac:dyDescent="0.25">
      <c r="A4876">
        <v>104875</v>
      </c>
      <c r="B4876" t="s">
        <v>11735</v>
      </c>
      <c r="C4876" s="94"/>
    </row>
    <row r="4877" spans="1:3" customFormat="1" x14ac:dyDescent="0.25">
      <c r="A4877">
        <v>104876</v>
      </c>
      <c r="B4877" t="s">
        <v>11736</v>
      </c>
      <c r="C4877" s="94"/>
    </row>
    <row r="4878" spans="1:3" customFormat="1" x14ac:dyDescent="0.25">
      <c r="A4878">
        <v>104877</v>
      </c>
      <c r="B4878" t="s">
        <v>6314</v>
      </c>
      <c r="C4878" s="94"/>
    </row>
    <row r="4879" spans="1:3" customFormat="1" x14ac:dyDescent="0.25">
      <c r="A4879">
        <v>104878</v>
      </c>
      <c r="B4879" t="s">
        <v>6315</v>
      </c>
      <c r="C4879" s="94"/>
    </row>
    <row r="4880" spans="1:3" customFormat="1" x14ac:dyDescent="0.25">
      <c r="A4880">
        <v>104879</v>
      </c>
      <c r="B4880" t="s">
        <v>6316</v>
      </c>
      <c r="C4880" s="94"/>
    </row>
    <row r="4881" spans="1:3" customFormat="1" x14ac:dyDescent="0.25">
      <c r="A4881">
        <v>104880</v>
      </c>
      <c r="B4881" t="s">
        <v>6317</v>
      </c>
      <c r="C4881" s="94"/>
    </row>
    <row r="4882" spans="1:3" customFormat="1" x14ac:dyDescent="0.25">
      <c r="A4882">
        <v>104881</v>
      </c>
      <c r="B4882" t="s">
        <v>7137</v>
      </c>
      <c r="C4882" s="94"/>
    </row>
    <row r="4883" spans="1:3" customFormat="1" x14ac:dyDescent="0.25">
      <c r="A4883">
        <v>104882</v>
      </c>
      <c r="B4883" t="s">
        <v>7138</v>
      </c>
      <c r="C4883" s="94"/>
    </row>
    <row r="4884" spans="1:3" customFormat="1" x14ac:dyDescent="0.25">
      <c r="A4884">
        <v>104883</v>
      </c>
      <c r="B4884" t="s">
        <v>11737</v>
      </c>
      <c r="C4884" s="94"/>
    </row>
    <row r="4885" spans="1:3" customFormat="1" x14ac:dyDescent="0.25">
      <c r="A4885">
        <v>104884</v>
      </c>
      <c r="B4885" t="s">
        <v>6318</v>
      </c>
      <c r="C4885" s="94"/>
    </row>
    <row r="4886" spans="1:3" customFormat="1" x14ac:dyDescent="0.25">
      <c r="A4886">
        <v>104885</v>
      </c>
      <c r="B4886" t="s">
        <v>11738</v>
      </c>
      <c r="C4886" s="94"/>
    </row>
    <row r="4887" spans="1:3" customFormat="1" x14ac:dyDescent="0.25">
      <c r="A4887">
        <v>104886</v>
      </c>
      <c r="B4887" t="s">
        <v>11739</v>
      </c>
      <c r="C4887" s="94"/>
    </row>
    <row r="4888" spans="1:3" customFormat="1" x14ac:dyDescent="0.25">
      <c r="A4888">
        <v>104887</v>
      </c>
      <c r="B4888" t="s">
        <v>11740</v>
      </c>
      <c r="C4888" s="94"/>
    </row>
    <row r="4889" spans="1:3" customFormat="1" x14ac:dyDescent="0.25">
      <c r="A4889">
        <v>104888</v>
      </c>
      <c r="B4889" t="s">
        <v>11741</v>
      </c>
      <c r="C4889" s="94"/>
    </row>
    <row r="4890" spans="1:3" customFormat="1" x14ac:dyDescent="0.25">
      <c r="A4890">
        <v>104889</v>
      </c>
      <c r="B4890" t="s">
        <v>6319</v>
      </c>
      <c r="C4890" s="94"/>
    </row>
    <row r="4891" spans="1:3" customFormat="1" x14ac:dyDescent="0.25">
      <c r="A4891">
        <v>104890</v>
      </c>
      <c r="B4891" t="s">
        <v>6320</v>
      </c>
      <c r="C4891" s="94"/>
    </row>
    <row r="4892" spans="1:3" customFormat="1" x14ac:dyDescent="0.25">
      <c r="A4892">
        <v>104891</v>
      </c>
      <c r="B4892" t="s">
        <v>6321</v>
      </c>
      <c r="C4892" s="94"/>
    </row>
    <row r="4893" spans="1:3" customFormat="1" x14ac:dyDescent="0.25">
      <c r="A4893">
        <v>104892</v>
      </c>
      <c r="B4893" t="s">
        <v>11742</v>
      </c>
      <c r="C4893" s="94"/>
    </row>
    <row r="4894" spans="1:3" customFormat="1" x14ac:dyDescent="0.25">
      <c r="A4894">
        <v>104893</v>
      </c>
      <c r="B4894" t="s">
        <v>6322</v>
      </c>
      <c r="C4894" s="94"/>
    </row>
    <row r="4895" spans="1:3" customFormat="1" x14ac:dyDescent="0.25">
      <c r="A4895">
        <v>104894</v>
      </c>
      <c r="B4895" t="s">
        <v>6323</v>
      </c>
      <c r="C4895" s="94"/>
    </row>
    <row r="4896" spans="1:3" customFormat="1" x14ac:dyDescent="0.25">
      <c r="A4896">
        <v>104895</v>
      </c>
      <c r="B4896" t="s">
        <v>6324</v>
      </c>
      <c r="C4896" s="94"/>
    </row>
    <row r="4897" spans="1:3" customFormat="1" x14ac:dyDescent="0.25">
      <c r="A4897">
        <v>104896</v>
      </c>
      <c r="B4897" t="s">
        <v>6325</v>
      </c>
      <c r="C4897" s="94"/>
    </row>
    <row r="4898" spans="1:3" customFormat="1" x14ac:dyDescent="0.25">
      <c r="A4898">
        <v>104897</v>
      </c>
      <c r="B4898" t="s">
        <v>6326</v>
      </c>
      <c r="C4898" s="94"/>
    </row>
    <row r="4899" spans="1:3" customFormat="1" x14ac:dyDescent="0.25">
      <c r="A4899">
        <v>104898</v>
      </c>
      <c r="B4899" t="s">
        <v>6327</v>
      </c>
      <c r="C4899" s="94"/>
    </row>
    <row r="4900" spans="1:3" customFormat="1" x14ac:dyDescent="0.25">
      <c r="A4900">
        <v>104899</v>
      </c>
      <c r="B4900" t="s">
        <v>6329</v>
      </c>
      <c r="C4900" s="94"/>
    </row>
    <row r="4901" spans="1:3" customFormat="1" x14ac:dyDescent="0.25">
      <c r="A4901">
        <v>104900</v>
      </c>
      <c r="B4901" t="s">
        <v>6328</v>
      </c>
      <c r="C4901" s="94"/>
    </row>
    <row r="4902" spans="1:3" customFormat="1" x14ac:dyDescent="0.25">
      <c r="A4902">
        <v>104901</v>
      </c>
      <c r="B4902" t="s">
        <v>11743</v>
      </c>
      <c r="C4902" s="94"/>
    </row>
    <row r="4903" spans="1:3" customFormat="1" x14ac:dyDescent="0.25">
      <c r="A4903">
        <v>104902</v>
      </c>
      <c r="B4903" t="s">
        <v>6330</v>
      </c>
      <c r="C4903" s="94"/>
    </row>
    <row r="4904" spans="1:3" customFormat="1" x14ac:dyDescent="0.25">
      <c r="A4904">
        <v>104903</v>
      </c>
      <c r="B4904" t="s">
        <v>7139</v>
      </c>
      <c r="C4904" s="94"/>
    </row>
    <row r="4905" spans="1:3" customFormat="1" x14ac:dyDescent="0.25">
      <c r="A4905">
        <v>104904</v>
      </c>
      <c r="B4905" t="s">
        <v>11744</v>
      </c>
      <c r="C4905" s="94"/>
    </row>
    <row r="4906" spans="1:3" customFormat="1" x14ac:dyDescent="0.25">
      <c r="A4906">
        <v>104905</v>
      </c>
      <c r="B4906" t="s">
        <v>6332</v>
      </c>
      <c r="C4906" s="94"/>
    </row>
    <row r="4907" spans="1:3" customFormat="1" x14ac:dyDescent="0.25">
      <c r="A4907">
        <v>104906</v>
      </c>
      <c r="B4907" t="s">
        <v>6333</v>
      </c>
      <c r="C4907" s="94"/>
    </row>
    <row r="4908" spans="1:3" customFormat="1" x14ac:dyDescent="0.25">
      <c r="A4908">
        <v>104907</v>
      </c>
      <c r="B4908" t="s">
        <v>11745</v>
      </c>
      <c r="C4908" s="94"/>
    </row>
    <row r="4909" spans="1:3" customFormat="1" x14ac:dyDescent="0.25">
      <c r="A4909">
        <v>104908</v>
      </c>
      <c r="B4909" t="s">
        <v>6334</v>
      </c>
      <c r="C4909" s="94"/>
    </row>
    <row r="4910" spans="1:3" customFormat="1" x14ac:dyDescent="0.25">
      <c r="A4910">
        <v>104909</v>
      </c>
      <c r="B4910" t="s">
        <v>6335</v>
      </c>
      <c r="C4910" s="94"/>
    </row>
    <row r="4911" spans="1:3" customFormat="1" x14ac:dyDescent="0.25">
      <c r="A4911">
        <v>104910</v>
      </c>
      <c r="B4911" t="s">
        <v>6331</v>
      </c>
      <c r="C4911" s="94"/>
    </row>
    <row r="4912" spans="1:3" customFormat="1" x14ac:dyDescent="0.25">
      <c r="A4912">
        <v>104911</v>
      </c>
      <c r="B4912" t="s">
        <v>6336</v>
      </c>
      <c r="C4912" s="94"/>
    </row>
    <row r="4913" spans="1:3" customFormat="1" x14ac:dyDescent="0.25">
      <c r="A4913">
        <v>104912</v>
      </c>
      <c r="B4913" t="s">
        <v>11746</v>
      </c>
      <c r="C4913" s="94"/>
    </row>
    <row r="4914" spans="1:3" customFormat="1" x14ac:dyDescent="0.25">
      <c r="A4914">
        <v>104913</v>
      </c>
      <c r="B4914" t="s">
        <v>6337</v>
      </c>
      <c r="C4914" s="94"/>
    </row>
    <row r="4915" spans="1:3" customFormat="1" x14ac:dyDescent="0.25">
      <c r="A4915">
        <v>104914</v>
      </c>
      <c r="B4915" t="s">
        <v>6338</v>
      </c>
      <c r="C4915" s="94"/>
    </row>
    <row r="4916" spans="1:3" customFormat="1" x14ac:dyDescent="0.25">
      <c r="A4916">
        <v>104915</v>
      </c>
      <c r="B4916" t="s">
        <v>11747</v>
      </c>
      <c r="C4916" s="94"/>
    </row>
    <row r="4917" spans="1:3" customFormat="1" x14ac:dyDescent="0.25">
      <c r="A4917">
        <v>104916</v>
      </c>
      <c r="B4917" t="s">
        <v>6339</v>
      </c>
      <c r="C4917" s="94"/>
    </row>
    <row r="4918" spans="1:3" customFormat="1" x14ac:dyDescent="0.25">
      <c r="A4918">
        <v>104917</v>
      </c>
      <c r="B4918" t="s">
        <v>6340</v>
      </c>
      <c r="C4918" s="94"/>
    </row>
    <row r="4919" spans="1:3" customFormat="1" x14ac:dyDescent="0.25">
      <c r="A4919">
        <v>104918</v>
      </c>
      <c r="B4919" t="s">
        <v>11748</v>
      </c>
      <c r="C4919" s="94"/>
    </row>
    <row r="4920" spans="1:3" customFormat="1" x14ac:dyDescent="0.25">
      <c r="A4920">
        <v>104919</v>
      </c>
      <c r="B4920" t="s">
        <v>11749</v>
      </c>
      <c r="C4920" s="94"/>
    </row>
    <row r="4921" spans="1:3" customFormat="1" x14ac:dyDescent="0.25">
      <c r="A4921">
        <v>104920</v>
      </c>
      <c r="B4921" t="s">
        <v>11750</v>
      </c>
      <c r="C4921" s="94"/>
    </row>
    <row r="4922" spans="1:3" customFormat="1" x14ac:dyDescent="0.25">
      <c r="A4922">
        <v>104921</v>
      </c>
      <c r="B4922" t="s">
        <v>11751</v>
      </c>
      <c r="C4922" s="94"/>
    </row>
    <row r="4923" spans="1:3" customFormat="1" x14ac:dyDescent="0.25">
      <c r="A4923">
        <v>104922</v>
      </c>
      <c r="B4923" t="s">
        <v>11752</v>
      </c>
      <c r="C4923" s="94"/>
    </row>
    <row r="4924" spans="1:3" customFormat="1" x14ac:dyDescent="0.25">
      <c r="A4924">
        <v>104923</v>
      </c>
      <c r="B4924" t="s">
        <v>6341</v>
      </c>
      <c r="C4924" s="94"/>
    </row>
    <row r="4925" spans="1:3" customFormat="1" x14ac:dyDescent="0.25">
      <c r="A4925">
        <v>104924</v>
      </c>
      <c r="B4925" t="s">
        <v>6342</v>
      </c>
      <c r="C4925" s="94"/>
    </row>
    <row r="4926" spans="1:3" customFormat="1" x14ac:dyDescent="0.25">
      <c r="A4926">
        <v>104925</v>
      </c>
      <c r="B4926" t="s">
        <v>6343</v>
      </c>
      <c r="C4926" s="94"/>
    </row>
    <row r="4927" spans="1:3" customFormat="1" x14ac:dyDescent="0.25">
      <c r="A4927">
        <v>104926</v>
      </c>
      <c r="B4927" t="s">
        <v>6344</v>
      </c>
      <c r="C4927" s="94"/>
    </row>
    <row r="4928" spans="1:3" customFormat="1" x14ac:dyDescent="0.25">
      <c r="A4928">
        <v>104927</v>
      </c>
      <c r="B4928" t="s">
        <v>6345</v>
      </c>
      <c r="C4928" s="94"/>
    </row>
    <row r="4929" spans="1:3" customFormat="1" x14ac:dyDescent="0.25">
      <c r="A4929">
        <v>104928</v>
      </c>
      <c r="B4929" t="s">
        <v>6346</v>
      </c>
      <c r="C4929" s="94"/>
    </row>
    <row r="4930" spans="1:3" customFormat="1" x14ac:dyDescent="0.25">
      <c r="A4930">
        <v>104929</v>
      </c>
      <c r="B4930" t="s">
        <v>6347</v>
      </c>
      <c r="C4930" s="94"/>
    </row>
    <row r="4931" spans="1:3" customFormat="1" x14ac:dyDescent="0.25">
      <c r="A4931">
        <v>104930</v>
      </c>
      <c r="B4931" t="s">
        <v>6348</v>
      </c>
      <c r="C4931" s="94"/>
    </row>
    <row r="4932" spans="1:3" customFormat="1" x14ac:dyDescent="0.25">
      <c r="A4932">
        <v>104931</v>
      </c>
      <c r="B4932" t="s">
        <v>6349</v>
      </c>
      <c r="C4932" s="94"/>
    </row>
    <row r="4933" spans="1:3" customFormat="1" x14ac:dyDescent="0.25">
      <c r="A4933">
        <v>104932</v>
      </c>
      <c r="B4933" t="s">
        <v>6350</v>
      </c>
      <c r="C4933" s="94"/>
    </row>
    <row r="4934" spans="1:3" customFormat="1" x14ac:dyDescent="0.25">
      <c r="A4934">
        <v>104933</v>
      </c>
      <c r="B4934" t="s">
        <v>6351</v>
      </c>
      <c r="C4934" s="94"/>
    </row>
    <row r="4935" spans="1:3" customFormat="1" x14ac:dyDescent="0.25">
      <c r="A4935">
        <v>104934</v>
      </c>
      <c r="B4935" t="s">
        <v>6352</v>
      </c>
      <c r="C4935" s="94"/>
    </row>
    <row r="4936" spans="1:3" customFormat="1" x14ac:dyDescent="0.25">
      <c r="A4936">
        <v>104935</v>
      </c>
      <c r="B4936" t="s">
        <v>6353</v>
      </c>
      <c r="C4936" s="94"/>
    </row>
    <row r="4937" spans="1:3" customFormat="1" x14ac:dyDescent="0.25">
      <c r="A4937">
        <v>104936</v>
      </c>
      <c r="B4937" t="s">
        <v>6354</v>
      </c>
      <c r="C4937" s="94"/>
    </row>
    <row r="4938" spans="1:3" customFormat="1" x14ac:dyDescent="0.25">
      <c r="A4938">
        <v>104937</v>
      </c>
      <c r="B4938" t="s">
        <v>6355</v>
      </c>
      <c r="C4938" s="94"/>
    </row>
    <row r="4939" spans="1:3" customFormat="1" x14ac:dyDescent="0.25">
      <c r="A4939">
        <v>104938</v>
      </c>
      <c r="B4939" t="s">
        <v>6356</v>
      </c>
      <c r="C4939" s="94"/>
    </row>
    <row r="4940" spans="1:3" customFormat="1" x14ac:dyDescent="0.25">
      <c r="A4940">
        <v>104939</v>
      </c>
      <c r="B4940" t="s">
        <v>6357</v>
      </c>
      <c r="C4940" s="94"/>
    </row>
    <row r="4941" spans="1:3" customFormat="1" x14ac:dyDescent="0.25">
      <c r="A4941">
        <v>104940</v>
      </c>
      <c r="B4941" t="s">
        <v>11753</v>
      </c>
      <c r="C4941" s="94"/>
    </row>
    <row r="4942" spans="1:3" customFormat="1" x14ac:dyDescent="0.25">
      <c r="A4942">
        <v>104941</v>
      </c>
      <c r="B4942" t="s">
        <v>6358</v>
      </c>
      <c r="C4942" s="94"/>
    </row>
    <row r="4943" spans="1:3" customFormat="1" x14ac:dyDescent="0.25">
      <c r="A4943">
        <v>104942</v>
      </c>
      <c r="B4943" t="s">
        <v>6359</v>
      </c>
      <c r="C4943" s="94"/>
    </row>
    <row r="4944" spans="1:3" customFormat="1" x14ac:dyDescent="0.25">
      <c r="A4944">
        <v>104943</v>
      </c>
      <c r="B4944" t="s">
        <v>6360</v>
      </c>
      <c r="C4944" s="94"/>
    </row>
    <row r="4945" spans="1:3" customFormat="1" x14ac:dyDescent="0.25">
      <c r="A4945">
        <v>104944</v>
      </c>
      <c r="B4945" t="s">
        <v>6361</v>
      </c>
      <c r="C4945" s="94"/>
    </row>
    <row r="4946" spans="1:3" customFormat="1" x14ac:dyDescent="0.25">
      <c r="A4946">
        <v>104945</v>
      </c>
      <c r="B4946" t="s">
        <v>6362</v>
      </c>
      <c r="C4946" s="94"/>
    </row>
    <row r="4947" spans="1:3" customFormat="1" x14ac:dyDescent="0.25">
      <c r="A4947">
        <v>104946</v>
      </c>
      <c r="B4947" t="s">
        <v>6363</v>
      </c>
      <c r="C4947" s="94"/>
    </row>
    <row r="4948" spans="1:3" customFormat="1" x14ac:dyDescent="0.25">
      <c r="A4948">
        <v>104947</v>
      </c>
      <c r="B4948" t="s">
        <v>6364</v>
      </c>
      <c r="C4948" s="94"/>
    </row>
    <row r="4949" spans="1:3" customFormat="1" x14ac:dyDescent="0.25">
      <c r="A4949">
        <v>104948</v>
      </c>
      <c r="B4949" t="s">
        <v>6365</v>
      </c>
      <c r="C4949" s="94"/>
    </row>
    <row r="4950" spans="1:3" customFormat="1" x14ac:dyDescent="0.25">
      <c r="A4950">
        <v>104949</v>
      </c>
      <c r="B4950" t="s">
        <v>6366</v>
      </c>
      <c r="C4950" s="94"/>
    </row>
    <row r="4951" spans="1:3" customFormat="1" x14ac:dyDescent="0.25">
      <c r="A4951">
        <v>104950</v>
      </c>
      <c r="B4951" t="s">
        <v>6367</v>
      </c>
      <c r="C4951" s="94"/>
    </row>
    <row r="4952" spans="1:3" customFormat="1" x14ac:dyDescent="0.25">
      <c r="A4952">
        <v>104951</v>
      </c>
      <c r="B4952" t="s">
        <v>6368</v>
      </c>
      <c r="C4952" s="94"/>
    </row>
    <row r="4953" spans="1:3" customFormat="1" x14ac:dyDescent="0.25">
      <c r="A4953">
        <v>104952</v>
      </c>
      <c r="B4953" t="s">
        <v>6369</v>
      </c>
      <c r="C4953" s="94"/>
    </row>
    <row r="4954" spans="1:3" customFormat="1" x14ac:dyDescent="0.25">
      <c r="A4954">
        <v>104953</v>
      </c>
      <c r="B4954" t="s">
        <v>11754</v>
      </c>
      <c r="C4954" s="94"/>
    </row>
    <row r="4955" spans="1:3" customFormat="1" x14ac:dyDescent="0.25">
      <c r="A4955">
        <v>104954</v>
      </c>
      <c r="B4955" t="s">
        <v>11755</v>
      </c>
      <c r="C4955" s="94"/>
    </row>
    <row r="4956" spans="1:3" customFormat="1" x14ac:dyDescent="0.25">
      <c r="A4956">
        <v>104955</v>
      </c>
      <c r="B4956" t="s">
        <v>6370</v>
      </c>
      <c r="C4956" s="94"/>
    </row>
    <row r="4957" spans="1:3" customFormat="1" x14ac:dyDescent="0.25">
      <c r="A4957">
        <v>104956</v>
      </c>
      <c r="B4957" t="s">
        <v>6371</v>
      </c>
      <c r="C4957" s="94"/>
    </row>
    <row r="4958" spans="1:3" customFormat="1" x14ac:dyDescent="0.25">
      <c r="A4958">
        <v>104957</v>
      </c>
      <c r="B4958" t="s">
        <v>6372</v>
      </c>
      <c r="C4958" s="94"/>
    </row>
    <row r="4959" spans="1:3" customFormat="1" x14ac:dyDescent="0.25">
      <c r="A4959">
        <v>104958</v>
      </c>
      <c r="B4959" t="s">
        <v>6373</v>
      </c>
      <c r="C4959" s="94"/>
    </row>
    <row r="4960" spans="1:3" customFormat="1" x14ac:dyDescent="0.25">
      <c r="A4960">
        <v>104959</v>
      </c>
      <c r="B4960" t="s">
        <v>11756</v>
      </c>
      <c r="C4960" s="94"/>
    </row>
    <row r="4961" spans="1:3" customFormat="1" x14ac:dyDescent="0.25">
      <c r="A4961">
        <v>104960</v>
      </c>
      <c r="B4961" t="s">
        <v>6389</v>
      </c>
      <c r="C4961" s="94"/>
    </row>
    <row r="4962" spans="1:3" customFormat="1" x14ac:dyDescent="0.25">
      <c r="A4962">
        <v>104961</v>
      </c>
      <c r="B4962" t="s">
        <v>11757</v>
      </c>
      <c r="C4962" s="94"/>
    </row>
    <row r="4963" spans="1:3" customFormat="1" x14ac:dyDescent="0.25">
      <c r="A4963">
        <v>104962</v>
      </c>
      <c r="B4963" t="s">
        <v>11758</v>
      </c>
      <c r="C4963" s="94"/>
    </row>
    <row r="4964" spans="1:3" customFormat="1" x14ac:dyDescent="0.25">
      <c r="A4964">
        <v>104963</v>
      </c>
      <c r="B4964" t="s">
        <v>11759</v>
      </c>
      <c r="C4964" s="94"/>
    </row>
    <row r="4965" spans="1:3" customFormat="1" x14ac:dyDescent="0.25">
      <c r="A4965">
        <v>104964</v>
      </c>
      <c r="B4965" t="s">
        <v>11760</v>
      </c>
      <c r="C4965" s="94"/>
    </row>
    <row r="4966" spans="1:3" customFormat="1" x14ac:dyDescent="0.25">
      <c r="A4966">
        <v>104965</v>
      </c>
      <c r="B4966" t="s">
        <v>11761</v>
      </c>
      <c r="C4966" s="94"/>
    </row>
    <row r="4967" spans="1:3" customFormat="1" x14ac:dyDescent="0.25">
      <c r="A4967">
        <v>104966</v>
      </c>
      <c r="B4967" t="s">
        <v>6374</v>
      </c>
      <c r="C4967" s="94"/>
    </row>
    <row r="4968" spans="1:3" customFormat="1" x14ac:dyDescent="0.25">
      <c r="A4968">
        <v>104967</v>
      </c>
      <c r="B4968" t="s">
        <v>6375</v>
      </c>
      <c r="C4968" s="94"/>
    </row>
    <row r="4969" spans="1:3" customFormat="1" x14ac:dyDescent="0.25">
      <c r="A4969">
        <v>104968</v>
      </c>
      <c r="B4969" t="s">
        <v>6376</v>
      </c>
      <c r="C4969" s="94"/>
    </row>
    <row r="4970" spans="1:3" customFormat="1" x14ac:dyDescent="0.25">
      <c r="A4970">
        <v>104969</v>
      </c>
      <c r="B4970" t="s">
        <v>6377</v>
      </c>
      <c r="C4970" s="94"/>
    </row>
    <row r="4971" spans="1:3" customFormat="1" x14ac:dyDescent="0.25">
      <c r="A4971">
        <v>104970</v>
      </c>
      <c r="B4971" t="s">
        <v>6378</v>
      </c>
      <c r="C4971" s="94"/>
    </row>
    <row r="4972" spans="1:3" customFormat="1" x14ac:dyDescent="0.25">
      <c r="A4972">
        <v>104971</v>
      </c>
      <c r="B4972" t="s">
        <v>6379</v>
      </c>
      <c r="C4972" s="94"/>
    </row>
    <row r="4973" spans="1:3" customFormat="1" x14ac:dyDescent="0.25">
      <c r="A4973">
        <v>104972</v>
      </c>
      <c r="B4973" t="s">
        <v>6380</v>
      </c>
      <c r="C4973" s="94"/>
    </row>
    <row r="4974" spans="1:3" customFormat="1" x14ac:dyDescent="0.25">
      <c r="A4974">
        <v>104973</v>
      </c>
      <c r="B4974" t="s">
        <v>6381</v>
      </c>
      <c r="C4974" s="94"/>
    </row>
    <row r="4975" spans="1:3" customFormat="1" x14ac:dyDescent="0.25">
      <c r="A4975">
        <v>104974</v>
      </c>
      <c r="B4975" t="s">
        <v>6382</v>
      </c>
      <c r="C4975" s="94"/>
    </row>
    <row r="4976" spans="1:3" customFormat="1" x14ac:dyDescent="0.25">
      <c r="A4976">
        <v>104975</v>
      </c>
      <c r="B4976" t="s">
        <v>6383</v>
      </c>
      <c r="C4976" s="94"/>
    </row>
    <row r="4977" spans="1:3" customFormat="1" x14ac:dyDescent="0.25">
      <c r="A4977">
        <v>104976</v>
      </c>
      <c r="B4977" t="s">
        <v>6384</v>
      </c>
      <c r="C4977" s="94"/>
    </row>
    <row r="4978" spans="1:3" customFormat="1" x14ac:dyDescent="0.25">
      <c r="A4978">
        <v>104977</v>
      </c>
      <c r="B4978" t="s">
        <v>6385</v>
      </c>
      <c r="C4978" s="94"/>
    </row>
    <row r="4979" spans="1:3" customFormat="1" x14ac:dyDescent="0.25">
      <c r="A4979">
        <v>104978</v>
      </c>
      <c r="B4979" t="s">
        <v>6386</v>
      </c>
      <c r="C4979" s="94"/>
    </row>
    <row r="4980" spans="1:3" customFormat="1" x14ac:dyDescent="0.25">
      <c r="A4980">
        <v>104979</v>
      </c>
      <c r="B4980" t="s">
        <v>6387</v>
      </c>
      <c r="C4980" s="94"/>
    </row>
    <row r="4981" spans="1:3" customFormat="1" x14ac:dyDescent="0.25">
      <c r="A4981">
        <v>104980</v>
      </c>
      <c r="B4981" t="s">
        <v>6388</v>
      </c>
      <c r="C4981" s="94"/>
    </row>
    <row r="4982" spans="1:3" customFormat="1" x14ac:dyDescent="0.25">
      <c r="A4982">
        <v>104981</v>
      </c>
      <c r="B4982" t="s">
        <v>11762</v>
      </c>
      <c r="C4982" s="94"/>
    </row>
    <row r="4983" spans="1:3" customFormat="1" x14ac:dyDescent="0.25">
      <c r="A4983">
        <v>104982</v>
      </c>
      <c r="B4983" t="s">
        <v>11763</v>
      </c>
      <c r="C4983" s="94"/>
    </row>
    <row r="4984" spans="1:3" customFormat="1" x14ac:dyDescent="0.25">
      <c r="A4984">
        <v>104983</v>
      </c>
      <c r="B4984" t="s">
        <v>11764</v>
      </c>
      <c r="C4984" s="94"/>
    </row>
    <row r="4985" spans="1:3" customFormat="1" x14ac:dyDescent="0.25">
      <c r="A4985">
        <v>104984</v>
      </c>
      <c r="B4985" t="s">
        <v>6390</v>
      </c>
      <c r="C4985" s="94"/>
    </row>
    <row r="4986" spans="1:3" customFormat="1" x14ac:dyDescent="0.25">
      <c r="A4986">
        <v>104985</v>
      </c>
      <c r="B4986" t="s">
        <v>6391</v>
      </c>
      <c r="C4986" s="94"/>
    </row>
    <row r="4987" spans="1:3" customFormat="1" x14ac:dyDescent="0.25">
      <c r="A4987">
        <v>104986</v>
      </c>
      <c r="B4987" t="s">
        <v>6392</v>
      </c>
      <c r="C4987" s="94"/>
    </row>
    <row r="4988" spans="1:3" customFormat="1" x14ac:dyDescent="0.25">
      <c r="A4988">
        <v>104987</v>
      </c>
      <c r="B4988" t="s">
        <v>6393</v>
      </c>
      <c r="C4988" s="94"/>
    </row>
    <row r="4989" spans="1:3" customFormat="1" x14ac:dyDescent="0.25">
      <c r="A4989">
        <v>104988</v>
      </c>
      <c r="B4989" t="s">
        <v>6394</v>
      </c>
      <c r="C4989" s="94"/>
    </row>
    <row r="4990" spans="1:3" customFormat="1" x14ac:dyDescent="0.25">
      <c r="A4990">
        <v>104989</v>
      </c>
      <c r="B4990" t="s">
        <v>6395</v>
      </c>
      <c r="C4990" s="94"/>
    </row>
    <row r="4991" spans="1:3" customFormat="1" x14ac:dyDescent="0.25">
      <c r="A4991">
        <v>104990</v>
      </c>
      <c r="B4991" t="s">
        <v>6396</v>
      </c>
      <c r="C4991" s="94"/>
    </row>
    <row r="4992" spans="1:3" customFormat="1" x14ac:dyDescent="0.25">
      <c r="A4992">
        <v>104991</v>
      </c>
      <c r="B4992" t="s">
        <v>6397</v>
      </c>
      <c r="C4992" s="94"/>
    </row>
    <row r="4993" spans="1:3" customFormat="1" x14ac:dyDescent="0.25">
      <c r="A4993">
        <v>104992</v>
      </c>
      <c r="B4993" t="s">
        <v>6398</v>
      </c>
      <c r="C4993" s="94"/>
    </row>
    <row r="4994" spans="1:3" customFormat="1" x14ac:dyDescent="0.25">
      <c r="A4994">
        <v>104993</v>
      </c>
      <c r="B4994" t="s">
        <v>6399</v>
      </c>
      <c r="C4994" s="94"/>
    </row>
    <row r="4995" spans="1:3" customFormat="1" x14ac:dyDescent="0.25">
      <c r="A4995">
        <v>104994</v>
      </c>
      <c r="B4995" t="s">
        <v>6400</v>
      </c>
      <c r="C4995" s="94"/>
    </row>
    <row r="4996" spans="1:3" customFormat="1" x14ac:dyDescent="0.25">
      <c r="A4996">
        <v>104995</v>
      </c>
      <c r="B4996" t="s">
        <v>6401</v>
      </c>
      <c r="C4996" s="94"/>
    </row>
    <row r="4997" spans="1:3" customFormat="1" x14ac:dyDescent="0.25">
      <c r="A4997">
        <v>104996</v>
      </c>
      <c r="B4997" t="s">
        <v>6402</v>
      </c>
      <c r="C4997" s="94"/>
    </row>
    <row r="4998" spans="1:3" customFormat="1" x14ac:dyDescent="0.25">
      <c r="A4998">
        <v>104997</v>
      </c>
      <c r="B4998" t="s">
        <v>6403</v>
      </c>
      <c r="C4998" s="94"/>
    </row>
    <row r="4999" spans="1:3" customFormat="1" x14ac:dyDescent="0.25">
      <c r="A4999">
        <v>104998</v>
      </c>
      <c r="B4999" t="s">
        <v>6404</v>
      </c>
      <c r="C4999" s="94"/>
    </row>
    <row r="5000" spans="1:3" customFormat="1" x14ac:dyDescent="0.25">
      <c r="A5000">
        <v>104999</v>
      </c>
      <c r="B5000" t="s">
        <v>6405</v>
      </c>
      <c r="C5000" s="94"/>
    </row>
    <row r="5001" spans="1:3" customFormat="1" x14ac:dyDescent="0.25">
      <c r="A5001">
        <v>105000</v>
      </c>
      <c r="B5001" t="s">
        <v>6406</v>
      </c>
      <c r="C5001" s="94"/>
    </row>
    <row r="5002" spans="1:3" customFormat="1" x14ac:dyDescent="0.25">
      <c r="A5002">
        <v>105001</v>
      </c>
      <c r="B5002" t="s">
        <v>6407</v>
      </c>
      <c r="C5002" s="94"/>
    </row>
    <row r="5003" spans="1:3" customFormat="1" x14ac:dyDescent="0.25">
      <c r="A5003">
        <v>105002</v>
      </c>
      <c r="B5003" t="s">
        <v>6408</v>
      </c>
      <c r="C5003" s="94"/>
    </row>
    <row r="5004" spans="1:3" customFormat="1" x14ac:dyDescent="0.25">
      <c r="A5004">
        <v>105003</v>
      </c>
      <c r="B5004" t="s">
        <v>6409</v>
      </c>
      <c r="C5004" s="94"/>
    </row>
    <row r="5005" spans="1:3" customFormat="1" x14ac:dyDescent="0.25">
      <c r="A5005">
        <v>105004</v>
      </c>
      <c r="B5005" t="s">
        <v>6410</v>
      </c>
      <c r="C5005" s="94"/>
    </row>
    <row r="5006" spans="1:3" customFormat="1" x14ac:dyDescent="0.25">
      <c r="A5006">
        <v>105005</v>
      </c>
      <c r="B5006" t="s">
        <v>6411</v>
      </c>
      <c r="C5006" s="94"/>
    </row>
    <row r="5007" spans="1:3" customFormat="1" x14ac:dyDescent="0.25">
      <c r="A5007">
        <v>105006</v>
      </c>
      <c r="B5007" t="s">
        <v>6412</v>
      </c>
      <c r="C5007" s="94"/>
    </row>
    <row r="5008" spans="1:3" customFormat="1" x14ac:dyDescent="0.25">
      <c r="A5008">
        <v>105007</v>
      </c>
      <c r="B5008" t="s">
        <v>6413</v>
      </c>
      <c r="C5008" s="94"/>
    </row>
    <row r="5009" spans="1:3" customFormat="1" x14ac:dyDescent="0.25">
      <c r="A5009">
        <v>105008</v>
      </c>
      <c r="B5009" t="s">
        <v>6414</v>
      </c>
      <c r="C5009" s="94"/>
    </row>
    <row r="5010" spans="1:3" customFormat="1" x14ac:dyDescent="0.25">
      <c r="A5010">
        <v>105009</v>
      </c>
      <c r="B5010" t="s">
        <v>6415</v>
      </c>
      <c r="C5010" s="94"/>
    </row>
    <row r="5011" spans="1:3" customFormat="1" x14ac:dyDescent="0.25">
      <c r="A5011">
        <v>105010</v>
      </c>
      <c r="B5011" t="s">
        <v>6416</v>
      </c>
      <c r="C5011" s="94"/>
    </row>
    <row r="5012" spans="1:3" customFormat="1" x14ac:dyDescent="0.25">
      <c r="A5012">
        <v>105011</v>
      </c>
      <c r="B5012" t="s">
        <v>6417</v>
      </c>
      <c r="C5012" s="94"/>
    </row>
    <row r="5013" spans="1:3" customFormat="1" x14ac:dyDescent="0.25">
      <c r="A5013">
        <v>105012</v>
      </c>
      <c r="B5013" t="s">
        <v>6418</v>
      </c>
      <c r="C5013" s="94"/>
    </row>
    <row r="5014" spans="1:3" customFormat="1" x14ac:dyDescent="0.25">
      <c r="A5014">
        <v>105013</v>
      </c>
      <c r="B5014" t="s">
        <v>6419</v>
      </c>
      <c r="C5014" s="94"/>
    </row>
    <row r="5015" spans="1:3" customFormat="1" x14ac:dyDescent="0.25">
      <c r="A5015">
        <v>105014</v>
      </c>
      <c r="B5015" t="s">
        <v>6420</v>
      </c>
      <c r="C5015" s="94"/>
    </row>
    <row r="5016" spans="1:3" customFormat="1" x14ac:dyDescent="0.25">
      <c r="A5016">
        <v>105015</v>
      </c>
      <c r="B5016" t="s">
        <v>6421</v>
      </c>
      <c r="C5016" s="94"/>
    </row>
    <row r="5017" spans="1:3" customFormat="1" x14ac:dyDescent="0.25">
      <c r="A5017">
        <v>105016</v>
      </c>
      <c r="B5017" t="s">
        <v>6422</v>
      </c>
      <c r="C5017" s="94"/>
    </row>
    <row r="5018" spans="1:3" customFormat="1" x14ac:dyDescent="0.25">
      <c r="A5018">
        <v>105017</v>
      </c>
      <c r="B5018" t="s">
        <v>6423</v>
      </c>
      <c r="C5018" s="94"/>
    </row>
    <row r="5019" spans="1:3" customFormat="1" x14ac:dyDescent="0.25">
      <c r="A5019">
        <v>105018</v>
      </c>
      <c r="B5019" t="s">
        <v>6424</v>
      </c>
      <c r="C5019" s="94"/>
    </row>
    <row r="5020" spans="1:3" customFormat="1" x14ac:dyDescent="0.25">
      <c r="A5020">
        <v>105019</v>
      </c>
      <c r="B5020" t="s">
        <v>6425</v>
      </c>
      <c r="C5020" s="94"/>
    </row>
    <row r="5021" spans="1:3" customFormat="1" x14ac:dyDescent="0.25">
      <c r="A5021">
        <v>105020</v>
      </c>
      <c r="B5021" t="s">
        <v>6426</v>
      </c>
      <c r="C5021" s="94"/>
    </row>
    <row r="5022" spans="1:3" customFormat="1" x14ac:dyDescent="0.25">
      <c r="A5022">
        <v>105021</v>
      </c>
      <c r="B5022" t="s">
        <v>6427</v>
      </c>
      <c r="C5022" s="94"/>
    </row>
    <row r="5023" spans="1:3" customFormat="1" x14ac:dyDescent="0.25">
      <c r="A5023">
        <v>105022</v>
      </c>
      <c r="B5023" t="s">
        <v>6428</v>
      </c>
      <c r="C5023" s="94"/>
    </row>
    <row r="5024" spans="1:3" customFormat="1" x14ac:dyDescent="0.25">
      <c r="A5024">
        <v>105023</v>
      </c>
      <c r="B5024" t="s">
        <v>11765</v>
      </c>
      <c r="C5024" s="94"/>
    </row>
    <row r="5025" spans="1:3" customFormat="1" x14ac:dyDescent="0.25">
      <c r="A5025">
        <v>105024</v>
      </c>
      <c r="B5025" t="s">
        <v>11766</v>
      </c>
      <c r="C5025" s="94"/>
    </row>
    <row r="5026" spans="1:3" customFormat="1" x14ac:dyDescent="0.25">
      <c r="A5026">
        <v>105025</v>
      </c>
      <c r="B5026" t="s">
        <v>6429</v>
      </c>
      <c r="C5026" s="94"/>
    </row>
    <row r="5027" spans="1:3" customFormat="1" x14ac:dyDescent="0.25">
      <c r="A5027">
        <v>105026</v>
      </c>
      <c r="B5027" t="s">
        <v>6430</v>
      </c>
      <c r="C5027" s="94"/>
    </row>
    <row r="5028" spans="1:3" customFormat="1" x14ac:dyDescent="0.25">
      <c r="A5028">
        <v>105027</v>
      </c>
      <c r="B5028" t="s">
        <v>11767</v>
      </c>
      <c r="C5028" s="94"/>
    </row>
    <row r="5029" spans="1:3" customFormat="1" x14ac:dyDescent="0.25">
      <c r="A5029">
        <v>105028</v>
      </c>
      <c r="B5029" t="s">
        <v>6431</v>
      </c>
      <c r="C5029" s="94"/>
    </row>
    <row r="5030" spans="1:3" customFormat="1" x14ac:dyDescent="0.25">
      <c r="A5030">
        <v>105029</v>
      </c>
      <c r="B5030" t="s">
        <v>6432</v>
      </c>
      <c r="C5030" s="94"/>
    </row>
    <row r="5031" spans="1:3" customFormat="1" x14ac:dyDescent="0.25">
      <c r="A5031">
        <v>105030</v>
      </c>
      <c r="B5031" t="s">
        <v>6433</v>
      </c>
      <c r="C5031" s="94"/>
    </row>
    <row r="5032" spans="1:3" customFormat="1" x14ac:dyDescent="0.25">
      <c r="A5032">
        <v>105031</v>
      </c>
      <c r="B5032" t="s">
        <v>6434</v>
      </c>
      <c r="C5032" s="94"/>
    </row>
    <row r="5033" spans="1:3" customFormat="1" x14ac:dyDescent="0.25">
      <c r="A5033">
        <v>105032</v>
      </c>
      <c r="B5033" t="s">
        <v>11768</v>
      </c>
      <c r="C5033" s="94"/>
    </row>
    <row r="5034" spans="1:3" customFormat="1" x14ac:dyDescent="0.25">
      <c r="A5034">
        <v>105033</v>
      </c>
      <c r="B5034" t="s">
        <v>6435</v>
      </c>
      <c r="C5034" s="94"/>
    </row>
    <row r="5035" spans="1:3" customFormat="1" x14ac:dyDescent="0.25">
      <c r="A5035">
        <v>105034</v>
      </c>
      <c r="B5035" t="s">
        <v>6436</v>
      </c>
      <c r="C5035" s="94"/>
    </row>
    <row r="5036" spans="1:3" customFormat="1" x14ac:dyDescent="0.25">
      <c r="A5036">
        <v>105035</v>
      </c>
      <c r="B5036" t="s">
        <v>6437</v>
      </c>
      <c r="C5036" s="94"/>
    </row>
    <row r="5037" spans="1:3" customFormat="1" x14ac:dyDescent="0.25">
      <c r="A5037">
        <v>105036</v>
      </c>
      <c r="B5037" t="s">
        <v>11769</v>
      </c>
      <c r="C5037" s="94"/>
    </row>
    <row r="5038" spans="1:3" customFormat="1" x14ac:dyDescent="0.25">
      <c r="A5038">
        <v>105037</v>
      </c>
      <c r="B5038" t="s">
        <v>11770</v>
      </c>
      <c r="C5038" s="94"/>
    </row>
    <row r="5039" spans="1:3" customFormat="1" x14ac:dyDescent="0.25">
      <c r="A5039">
        <v>105038</v>
      </c>
      <c r="B5039" t="s">
        <v>11771</v>
      </c>
      <c r="C5039" s="94"/>
    </row>
    <row r="5040" spans="1:3" customFormat="1" x14ac:dyDescent="0.25">
      <c r="A5040">
        <v>105039</v>
      </c>
      <c r="B5040" t="s">
        <v>11772</v>
      </c>
      <c r="C5040" s="94"/>
    </row>
    <row r="5041" spans="1:3" customFormat="1" x14ac:dyDescent="0.25">
      <c r="A5041">
        <v>105040</v>
      </c>
      <c r="B5041" t="s">
        <v>6438</v>
      </c>
      <c r="C5041" s="94"/>
    </row>
    <row r="5042" spans="1:3" customFormat="1" x14ac:dyDescent="0.25">
      <c r="A5042">
        <v>105041</v>
      </c>
      <c r="B5042" t="s">
        <v>6440</v>
      </c>
      <c r="C5042" s="94"/>
    </row>
    <row r="5043" spans="1:3" customFormat="1" x14ac:dyDescent="0.25">
      <c r="A5043">
        <v>105042</v>
      </c>
      <c r="B5043" t="s">
        <v>6439</v>
      </c>
      <c r="C5043" s="94"/>
    </row>
    <row r="5044" spans="1:3" customFormat="1" x14ac:dyDescent="0.25">
      <c r="A5044">
        <v>105043</v>
      </c>
      <c r="B5044" t="s">
        <v>11773</v>
      </c>
      <c r="C5044" s="94"/>
    </row>
    <row r="5045" spans="1:3" customFormat="1" x14ac:dyDescent="0.25">
      <c r="A5045">
        <v>105044</v>
      </c>
      <c r="B5045" t="s">
        <v>6441</v>
      </c>
      <c r="C5045" s="94"/>
    </row>
    <row r="5046" spans="1:3" customFormat="1" x14ac:dyDescent="0.25">
      <c r="A5046">
        <v>105045</v>
      </c>
      <c r="B5046" t="s">
        <v>6442</v>
      </c>
      <c r="C5046" s="94"/>
    </row>
    <row r="5047" spans="1:3" customFormat="1" x14ac:dyDescent="0.25">
      <c r="A5047">
        <v>105046</v>
      </c>
      <c r="B5047" t="s">
        <v>6443</v>
      </c>
      <c r="C5047" s="94"/>
    </row>
    <row r="5048" spans="1:3" customFormat="1" x14ac:dyDescent="0.25">
      <c r="A5048">
        <v>105047</v>
      </c>
      <c r="B5048" t="s">
        <v>6444</v>
      </c>
      <c r="C5048" s="94"/>
    </row>
    <row r="5049" spans="1:3" customFormat="1" x14ac:dyDescent="0.25">
      <c r="A5049">
        <v>105048</v>
      </c>
      <c r="B5049" t="s">
        <v>6445</v>
      </c>
      <c r="C5049" s="94"/>
    </row>
    <row r="5050" spans="1:3" customFormat="1" x14ac:dyDescent="0.25">
      <c r="A5050">
        <v>105049</v>
      </c>
      <c r="B5050" t="s">
        <v>6446</v>
      </c>
      <c r="C5050" s="94"/>
    </row>
    <row r="5051" spans="1:3" customFormat="1" x14ac:dyDescent="0.25">
      <c r="A5051">
        <v>105050</v>
      </c>
      <c r="B5051" t="s">
        <v>6447</v>
      </c>
      <c r="C5051" s="94"/>
    </row>
    <row r="5052" spans="1:3" customFormat="1" x14ac:dyDescent="0.25">
      <c r="A5052">
        <v>105051</v>
      </c>
      <c r="B5052" t="s">
        <v>6448</v>
      </c>
      <c r="C5052" s="94"/>
    </row>
    <row r="5053" spans="1:3" customFormat="1" x14ac:dyDescent="0.25">
      <c r="A5053">
        <v>105052</v>
      </c>
      <c r="B5053" t="s">
        <v>6449</v>
      </c>
      <c r="C5053" s="94"/>
    </row>
    <row r="5054" spans="1:3" customFormat="1" x14ac:dyDescent="0.25">
      <c r="A5054">
        <v>105053</v>
      </c>
      <c r="B5054" t="s">
        <v>6450</v>
      </c>
      <c r="C5054" s="94"/>
    </row>
    <row r="5055" spans="1:3" customFormat="1" x14ac:dyDescent="0.25">
      <c r="A5055">
        <v>105054</v>
      </c>
      <c r="B5055" t="s">
        <v>6451</v>
      </c>
      <c r="C5055" s="94"/>
    </row>
    <row r="5056" spans="1:3" customFormat="1" x14ac:dyDescent="0.25">
      <c r="A5056">
        <v>105055</v>
      </c>
      <c r="B5056" t="s">
        <v>11774</v>
      </c>
      <c r="C5056" s="94"/>
    </row>
    <row r="5057" spans="1:3" customFormat="1" x14ac:dyDescent="0.25">
      <c r="A5057">
        <v>105056</v>
      </c>
      <c r="B5057" t="s">
        <v>11775</v>
      </c>
      <c r="C5057" s="94"/>
    </row>
    <row r="5058" spans="1:3" customFormat="1" x14ac:dyDescent="0.25">
      <c r="A5058">
        <v>105057</v>
      </c>
      <c r="B5058" t="s">
        <v>6452</v>
      </c>
      <c r="C5058" s="94"/>
    </row>
    <row r="5059" spans="1:3" customFormat="1" x14ac:dyDescent="0.25">
      <c r="A5059">
        <v>105058</v>
      </c>
      <c r="B5059" t="s">
        <v>6453</v>
      </c>
      <c r="C5059" s="94"/>
    </row>
    <row r="5060" spans="1:3" customFormat="1" x14ac:dyDescent="0.25">
      <c r="A5060">
        <v>105059</v>
      </c>
      <c r="B5060" t="s">
        <v>6454</v>
      </c>
      <c r="C5060" s="94"/>
    </row>
    <row r="5061" spans="1:3" customFormat="1" x14ac:dyDescent="0.25">
      <c r="A5061">
        <v>105060</v>
      </c>
      <c r="B5061" t="s">
        <v>6455</v>
      </c>
      <c r="C5061" s="94"/>
    </row>
    <row r="5062" spans="1:3" customFormat="1" x14ac:dyDescent="0.25">
      <c r="A5062">
        <v>105061</v>
      </c>
      <c r="B5062" t="s">
        <v>6456</v>
      </c>
      <c r="C5062" s="94"/>
    </row>
    <row r="5063" spans="1:3" customFormat="1" x14ac:dyDescent="0.25">
      <c r="A5063">
        <v>105062</v>
      </c>
      <c r="B5063" t="s">
        <v>6457</v>
      </c>
      <c r="C5063" s="94"/>
    </row>
    <row r="5064" spans="1:3" customFormat="1" x14ac:dyDescent="0.25">
      <c r="A5064">
        <v>105063</v>
      </c>
      <c r="B5064" t="s">
        <v>6458</v>
      </c>
      <c r="C5064" s="94"/>
    </row>
    <row r="5065" spans="1:3" customFormat="1" x14ac:dyDescent="0.25">
      <c r="A5065">
        <v>105064</v>
      </c>
      <c r="B5065" t="s">
        <v>6459</v>
      </c>
      <c r="C5065" s="94"/>
    </row>
    <row r="5066" spans="1:3" customFormat="1" x14ac:dyDescent="0.25">
      <c r="A5066">
        <v>105065</v>
      </c>
      <c r="B5066" t="s">
        <v>11776</v>
      </c>
      <c r="C5066" s="94"/>
    </row>
    <row r="5067" spans="1:3" customFormat="1" x14ac:dyDescent="0.25">
      <c r="A5067">
        <v>105066</v>
      </c>
      <c r="B5067" t="s">
        <v>6460</v>
      </c>
      <c r="C5067" s="94"/>
    </row>
    <row r="5068" spans="1:3" customFormat="1" x14ac:dyDescent="0.25">
      <c r="A5068">
        <v>105067</v>
      </c>
      <c r="B5068" t="s">
        <v>6461</v>
      </c>
      <c r="C5068" s="94"/>
    </row>
    <row r="5069" spans="1:3" customFormat="1" x14ac:dyDescent="0.25">
      <c r="A5069">
        <v>105068</v>
      </c>
      <c r="B5069" t="s">
        <v>6462</v>
      </c>
      <c r="C5069" s="94"/>
    </row>
    <row r="5070" spans="1:3" customFormat="1" x14ac:dyDescent="0.25">
      <c r="A5070">
        <v>105069</v>
      </c>
      <c r="B5070" t="s">
        <v>6463</v>
      </c>
      <c r="C5070" s="94"/>
    </row>
    <row r="5071" spans="1:3" customFormat="1" x14ac:dyDescent="0.25">
      <c r="A5071">
        <v>105070</v>
      </c>
      <c r="B5071" t="s">
        <v>6464</v>
      </c>
      <c r="C5071" s="94"/>
    </row>
    <row r="5072" spans="1:3" customFormat="1" x14ac:dyDescent="0.25">
      <c r="A5072">
        <v>105071</v>
      </c>
      <c r="B5072" t="s">
        <v>6465</v>
      </c>
      <c r="C5072" s="94"/>
    </row>
    <row r="5073" spans="1:3" customFormat="1" x14ac:dyDescent="0.25">
      <c r="A5073">
        <v>105072</v>
      </c>
      <c r="B5073" t="s">
        <v>6466</v>
      </c>
      <c r="C5073" s="94"/>
    </row>
    <row r="5074" spans="1:3" customFormat="1" x14ac:dyDescent="0.25">
      <c r="A5074">
        <v>105073</v>
      </c>
      <c r="B5074" t="s">
        <v>6467</v>
      </c>
      <c r="C5074" s="94"/>
    </row>
    <row r="5075" spans="1:3" customFormat="1" x14ac:dyDescent="0.25">
      <c r="A5075">
        <v>105074</v>
      </c>
      <c r="B5075" t="s">
        <v>6468</v>
      </c>
      <c r="C5075" s="94"/>
    </row>
    <row r="5076" spans="1:3" customFormat="1" x14ac:dyDescent="0.25">
      <c r="A5076">
        <v>105075</v>
      </c>
      <c r="B5076" t="s">
        <v>11777</v>
      </c>
      <c r="C5076" s="94"/>
    </row>
    <row r="5077" spans="1:3" customFormat="1" x14ac:dyDescent="0.25">
      <c r="A5077">
        <v>105076</v>
      </c>
      <c r="B5077" t="s">
        <v>11778</v>
      </c>
      <c r="C5077" s="94"/>
    </row>
    <row r="5078" spans="1:3" customFormat="1" x14ac:dyDescent="0.25">
      <c r="A5078">
        <v>105077</v>
      </c>
      <c r="B5078" t="s">
        <v>6469</v>
      </c>
      <c r="C5078" s="94"/>
    </row>
    <row r="5079" spans="1:3" customFormat="1" x14ac:dyDescent="0.25">
      <c r="A5079">
        <v>105078</v>
      </c>
      <c r="B5079" t="s">
        <v>6470</v>
      </c>
      <c r="C5079" s="94"/>
    </row>
    <row r="5080" spans="1:3" customFormat="1" x14ac:dyDescent="0.25">
      <c r="A5080">
        <v>105079</v>
      </c>
      <c r="B5080" t="s">
        <v>6471</v>
      </c>
      <c r="C5080" s="94"/>
    </row>
    <row r="5081" spans="1:3" customFormat="1" x14ac:dyDescent="0.25">
      <c r="A5081">
        <v>105080</v>
      </c>
      <c r="B5081" t="s">
        <v>6472</v>
      </c>
      <c r="C5081" s="94"/>
    </row>
    <row r="5082" spans="1:3" customFormat="1" x14ac:dyDescent="0.25">
      <c r="A5082">
        <v>105081</v>
      </c>
      <c r="B5082" t="s">
        <v>11779</v>
      </c>
      <c r="C5082" s="94"/>
    </row>
    <row r="5083" spans="1:3" customFormat="1" x14ac:dyDescent="0.25">
      <c r="A5083">
        <v>105082</v>
      </c>
      <c r="B5083" t="s">
        <v>11780</v>
      </c>
      <c r="C5083" s="94"/>
    </row>
    <row r="5084" spans="1:3" customFormat="1" x14ac:dyDescent="0.25">
      <c r="A5084">
        <v>105083</v>
      </c>
      <c r="B5084" t="s">
        <v>6473</v>
      </c>
      <c r="C5084" s="94"/>
    </row>
    <row r="5085" spans="1:3" customFormat="1" x14ac:dyDescent="0.25">
      <c r="A5085">
        <v>105084</v>
      </c>
      <c r="B5085" t="s">
        <v>6474</v>
      </c>
      <c r="C5085" s="94"/>
    </row>
    <row r="5086" spans="1:3" customFormat="1" x14ac:dyDescent="0.25">
      <c r="A5086">
        <v>105085</v>
      </c>
      <c r="B5086" t="s">
        <v>6475</v>
      </c>
      <c r="C5086" s="94"/>
    </row>
    <row r="5087" spans="1:3" customFormat="1" x14ac:dyDescent="0.25">
      <c r="A5087">
        <v>105086</v>
      </c>
      <c r="B5087" t="s">
        <v>11781</v>
      </c>
      <c r="C5087" s="94"/>
    </row>
    <row r="5088" spans="1:3" customFormat="1" x14ac:dyDescent="0.25">
      <c r="A5088">
        <v>105087</v>
      </c>
      <c r="B5088" t="s">
        <v>6478</v>
      </c>
      <c r="C5088" s="94"/>
    </row>
    <row r="5089" spans="1:3" customFormat="1" x14ac:dyDescent="0.25">
      <c r="A5089">
        <v>105088</v>
      </c>
      <c r="B5089" t="s">
        <v>6480</v>
      </c>
      <c r="C5089" s="94"/>
    </row>
    <row r="5090" spans="1:3" customFormat="1" x14ac:dyDescent="0.25">
      <c r="A5090">
        <v>105089</v>
      </c>
      <c r="B5090" t="s">
        <v>6481</v>
      </c>
      <c r="C5090" s="94"/>
    </row>
    <row r="5091" spans="1:3" customFormat="1" x14ac:dyDescent="0.25">
      <c r="A5091">
        <v>105090</v>
      </c>
      <c r="B5091" t="s">
        <v>11782</v>
      </c>
      <c r="C5091" s="94"/>
    </row>
    <row r="5092" spans="1:3" customFormat="1" x14ac:dyDescent="0.25">
      <c r="A5092">
        <v>105091</v>
      </c>
      <c r="B5092" t="s">
        <v>7140</v>
      </c>
      <c r="C5092" s="94"/>
    </row>
    <row r="5093" spans="1:3" customFormat="1" x14ac:dyDescent="0.25">
      <c r="A5093">
        <v>105092</v>
      </c>
      <c r="B5093" t="s">
        <v>6476</v>
      </c>
      <c r="C5093" s="94"/>
    </row>
    <row r="5094" spans="1:3" customFormat="1" x14ac:dyDescent="0.25">
      <c r="A5094">
        <v>105093</v>
      </c>
      <c r="B5094" t="s">
        <v>6477</v>
      </c>
      <c r="C5094" s="94"/>
    </row>
    <row r="5095" spans="1:3" customFormat="1" x14ac:dyDescent="0.25">
      <c r="A5095">
        <v>105094</v>
      </c>
      <c r="B5095" t="s">
        <v>6479</v>
      </c>
      <c r="C5095" s="94"/>
    </row>
    <row r="5096" spans="1:3" customFormat="1" x14ac:dyDescent="0.25">
      <c r="A5096">
        <v>105095</v>
      </c>
      <c r="B5096" t="s">
        <v>6482</v>
      </c>
      <c r="C5096" s="94"/>
    </row>
    <row r="5097" spans="1:3" customFormat="1" x14ac:dyDescent="0.25">
      <c r="A5097">
        <v>105096</v>
      </c>
      <c r="B5097" t="s">
        <v>6483</v>
      </c>
      <c r="C5097" s="94"/>
    </row>
    <row r="5098" spans="1:3" customFormat="1" x14ac:dyDescent="0.25">
      <c r="A5098">
        <v>105097</v>
      </c>
      <c r="B5098" t="s">
        <v>6484</v>
      </c>
      <c r="C5098" s="94"/>
    </row>
    <row r="5099" spans="1:3" customFormat="1" x14ac:dyDescent="0.25">
      <c r="A5099">
        <v>105098</v>
      </c>
      <c r="B5099" t="s">
        <v>11783</v>
      </c>
      <c r="C5099" s="94"/>
    </row>
    <row r="5100" spans="1:3" customFormat="1" x14ac:dyDescent="0.25">
      <c r="A5100">
        <v>105099</v>
      </c>
      <c r="B5100" t="s">
        <v>11784</v>
      </c>
      <c r="C5100" s="94"/>
    </row>
    <row r="5101" spans="1:3" customFormat="1" x14ac:dyDescent="0.25">
      <c r="A5101">
        <v>105100</v>
      </c>
      <c r="B5101" t="s">
        <v>11785</v>
      </c>
      <c r="C5101" s="94"/>
    </row>
    <row r="5102" spans="1:3" customFormat="1" x14ac:dyDescent="0.25">
      <c r="A5102">
        <v>105101</v>
      </c>
      <c r="B5102" t="s">
        <v>6485</v>
      </c>
      <c r="C5102" s="94"/>
    </row>
    <row r="5103" spans="1:3" customFormat="1" x14ac:dyDescent="0.25">
      <c r="A5103">
        <v>105102</v>
      </c>
      <c r="B5103" t="s">
        <v>11786</v>
      </c>
      <c r="C5103" s="94"/>
    </row>
    <row r="5104" spans="1:3" customFormat="1" x14ac:dyDescent="0.25">
      <c r="A5104">
        <v>105103</v>
      </c>
      <c r="B5104" t="s">
        <v>6486</v>
      </c>
      <c r="C5104" s="94"/>
    </row>
    <row r="5105" spans="1:3" customFormat="1" x14ac:dyDescent="0.25">
      <c r="A5105">
        <v>105104</v>
      </c>
      <c r="B5105" t="s">
        <v>6487</v>
      </c>
      <c r="C5105" s="94"/>
    </row>
    <row r="5106" spans="1:3" customFormat="1" x14ac:dyDescent="0.25">
      <c r="A5106">
        <v>105105</v>
      </c>
      <c r="B5106" t="s">
        <v>6488</v>
      </c>
      <c r="C5106" s="94"/>
    </row>
    <row r="5107" spans="1:3" customFormat="1" x14ac:dyDescent="0.25">
      <c r="A5107">
        <v>105106</v>
      </c>
      <c r="B5107" t="s">
        <v>6489</v>
      </c>
      <c r="C5107" s="94"/>
    </row>
    <row r="5108" spans="1:3" customFormat="1" x14ac:dyDescent="0.25">
      <c r="A5108">
        <v>105107</v>
      </c>
      <c r="B5108" t="s">
        <v>6490</v>
      </c>
      <c r="C5108" s="94"/>
    </row>
    <row r="5109" spans="1:3" customFormat="1" x14ac:dyDescent="0.25">
      <c r="A5109">
        <v>105108</v>
      </c>
      <c r="B5109" t="s">
        <v>6491</v>
      </c>
      <c r="C5109" s="94"/>
    </row>
    <row r="5110" spans="1:3" customFormat="1" x14ac:dyDescent="0.25">
      <c r="A5110">
        <v>105109</v>
      </c>
      <c r="B5110" t="s">
        <v>6492</v>
      </c>
      <c r="C5110" s="94"/>
    </row>
    <row r="5111" spans="1:3" ht="15" customHeight="1" x14ac:dyDescent="0.25">
      <c r="A5111">
        <v>105110</v>
      </c>
      <c r="B5111" t="s">
        <v>6493</v>
      </c>
      <c r="C5111" s="100"/>
    </row>
    <row r="5112" spans="1:3" customFormat="1" x14ac:dyDescent="0.25">
      <c r="A5112">
        <v>105111</v>
      </c>
      <c r="B5112" t="s">
        <v>6494</v>
      </c>
      <c r="C5112" s="94"/>
    </row>
    <row r="5113" spans="1:3" ht="15" customHeight="1" x14ac:dyDescent="0.25">
      <c r="A5113">
        <v>105112</v>
      </c>
      <c r="B5113" t="s">
        <v>11787</v>
      </c>
      <c r="C5113" s="100"/>
    </row>
    <row r="5114" spans="1:3" customFormat="1" x14ac:dyDescent="0.25">
      <c r="A5114">
        <v>105113</v>
      </c>
      <c r="B5114" t="s">
        <v>11788</v>
      </c>
      <c r="C5114" s="94"/>
    </row>
    <row r="5115" spans="1:3" ht="15" customHeight="1" x14ac:dyDescent="0.25">
      <c r="A5115">
        <v>105114</v>
      </c>
      <c r="B5115" t="s">
        <v>6495</v>
      </c>
      <c r="C5115" s="100"/>
    </row>
    <row r="5116" spans="1:3" customFormat="1" x14ac:dyDescent="0.25">
      <c r="A5116">
        <v>105115</v>
      </c>
      <c r="B5116" t="s">
        <v>6496</v>
      </c>
      <c r="C5116" s="94"/>
    </row>
    <row r="5117" spans="1:3" ht="15" customHeight="1" x14ac:dyDescent="0.25">
      <c r="A5117">
        <v>105116</v>
      </c>
      <c r="B5117" t="s">
        <v>11789</v>
      </c>
      <c r="C5117" s="100"/>
    </row>
    <row r="5118" spans="1:3" customFormat="1" x14ac:dyDescent="0.25">
      <c r="A5118">
        <v>105117</v>
      </c>
      <c r="B5118" t="s">
        <v>11790</v>
      </c>
      <c r="C5118" s="94"/>
    </row>
    <row r="5119" spans="1:3" ht="15" customHeight="1" x14ac:dyDescent="0.25">
      <c r="A5119">
        <v>105118</v>
      </c>
      <c r="B5119" t="s">
        <v>7707</v>
      </c>
      <c r="C5119" s="100"/>
    </row>
    <row r="5120" spans="1:3" customFormat="1" x14ac:dyDescent="0.25">
      <c r="A5120">
        <v>105119</v>
      </c>
      <c r="B5120" t="s">
        <v>6497</v>
      </c>
      <c r="C5120" s="94"/>
    </row>
    <row r="5121" spans="1:3" ht="15" customHeight="1" x14ac:dyDescent="0.25">
      <c r="A5121">
        <v>105120</v>
      </c>
      <c r="B5121" t="s">
        <v>6498</v>
      </c>
      <c r="C5121" s="100"/>
    </row>
    <row r="5122" spans="1:3" customFormat="1" x14ac:dyDescent="0.25">
      <c r="A5122">
        <v>105121</v>
      </c>
      <c r="B5122" t="s">
        <v>6499</v>
      </c>
      <c r="C5122" s="94"/>
    </row>
    <row r="5123" spans="1:3" ht="15" customHeight="1" x14ac:dyDescent="0.25">
      <c r="A5123">
        <v>105122</v>
      </c>
      <c r="B5123" t="s">
        <v>6500</v>
      </c>
      <c r="C5123" s="100"/>
    </row>
    <row r="5124" spans="1:3" customFormat="1" x14ac:dyDescent="0.25">
      <c r="A5124">
        <v>105123</v>
      </c>
      <c r="B5124" t="s">
        <v>6501</v>
      </c>
      <c r="C5124" s="94"/>
    </row>
    <row r="5125" spans="1:3" ht="15" customHeight="1" x14ac:dyDescent="0.25">
      <c r="A5125">
        <v>105124</v>
      </c>
      <c r="B5125" t="s">
        <v>6502</v>
      </c>
      <c r="C5125" s="100"/>
    </row>
    <row r="5126" spans="1:3" customFormat="1" x14ac:dyDescent="0.25">
      <c r="A5126">
        <v>105125</v>
      </c>
      <c r="B5126" t="s">
        <v>6503</v>
      </c>
      <c r="C5126" s="94"/>
    </row>
    <row r="5127" spans="1:3" ht="15" customHeight="1" x14ac:dyDescent="0.25">
      <c r="A5127">
        <v>105126</v>
      </c>
      <c r="B5127" t="s">
        <v>11791</v>
      </c>
      <c r="C5127" s="100"/>
    </row>
    <row r="5128" spans="1:3" customFormat="1" x14ac:dyDescent="0.25">
      <c r="A5128">
        <v>105127</v>
      </c>
      <c r="B5128" t="s">
        <v>11792</v>
      </c>
      <c r="C5128" s="94"/>
    </row>
    <row r="5129" spans="1:3" ht="15" customHeight="1" x14ac:dyDescent="0.25">
      <c r="A5129">
        <v>105128</v>
      </c>
      <c r="B5129" t="s">
        <v>6504</v>
      </c>
      <c r="C5129" s="100"/>
    </row>
    <row r="5130" spans="1:3" customFormat="1" x14ac:dyDescent="0.25">
      <c r="A5130">
        <v>105129</v>
      </c>
      <c r="B5130" t="s">
        <v>6505</v>
      </c>
      <c r="C5130" s="94"/>
    </row>
    <row r="5131" spans="1:3" ht="15" customHeight="1" x14ac:dyDescent="0.25">
      <c r="A5131">
        <v>105130</v>
      </c>
      <c r="B5131" t="s">
        <v>6506</v>
      </c>
      <c r="C5131" s="100"/>
    </row>
    <row r="5132" spans="1:3" customFormat="1" x14ac:dyDescent="0.25">
      <c r="A5132">
        <v>105131</v>
      </c>
      <c r="B5132" t="s">
        <v>11793</v>
      </c>
      <c r="C5132" s="94"/>
    </row>
    <row r="5133" spans="1:3" ht="15" customHeight="1" x14ac:dyDescent="0.25">
      <c r="A5133">
        <v>105132</v>
      </c>
      <c r="B5133" t="s">
        <v>6507</v>
      </c>
      <c r="C5133" s="100"/>
    </row>
    <row r="5134" spans="1:3" customFormat="1" x14ac:dyDescent="0.25">
      <c r="A5134">
        <v>105133</v>
      </c>
      <c r="B5134" t="s">
        <v>6508</v>
      </c>
      <c r="C5134" s="94"/>
    </row>
    <row r="5135" spans="1:3" ht="15" customHeight="1" x14ac:dyDescent="0.25">
      <c r="A5135">
        <v>105134</v>
      </c>
      <c r="B5135" t="s">
        <v>6509</v>
      </c>
      <c r="C5135" s="100"/>
    </row>
    <row r="5136" spans="1:3" customFormat="1" x14ac:dyDescent="0.25">
      <c r="A5136">
        <v>105135</v>
      </c>
      <c r="B5136" t="s">
        <v>6510</v>
      </c>
      <c r="C5136" s="94"/>
    </row>
    <row r="5137" spans="1:3" ht="15" customHeight="1" x14ac:dyDescent="0.25">
      <c r="A5137">
        <v>105136</v>
      </c>
      <c r="B5137" t="s">
        <v>6511</v>
      </c>
      <c r="C5137" s="100"/>
    </row>
    <row r="5138" spans="1:3" customFormat="1" x14ac:dyDescent="0.25">
      <c r="A5138">
        <v>105137</v>
      </c>
      <c r="B5138" t="s">
        <v>6512</v>
      </c>
      <c r="C5138" s="94"/>
    </row>
    <row r="5139" spans="1:3" ht="15" customHeight="1" x14ac:dyDescent="0.25">
      <c r="A5139">
        <v>105138</v>
      </c>
      <c r="B5139" t="s">
        <v>6513</v>
      </c>
      <c r="C5139" s="100"/>
    </row>
    <row r="5140" spans="1:3" customFormat="1" x14ac:dyDescent="0.25">
      <c r="A5140">
        <v>105139</v>
      </c>
      <c r="B5140" t="s">
        <v>11794</v>
      </c>
      <c r="C5140" s="94"/>
    </row>
    <row r="5141" spans="1:3" ht="15" customHeight="1" x14ac:dyDescent="0.25">
      <c r="A5141">
        <v>105140</v>
      </c>
      <c r="B5141" t="s">
        <v>11795</v>
      </c>
      <c r="C5141" s="100"/>
    </row>
    <row r="5142" spans="1:3" customFormat="1" x14ac:dyDescent="0.25">
      <c r="A5142">
        <v>105141</v>
      </c>
      <c r="B5142" t="s">
        <v>6514</v>
      </c>
      <c r="C5142" s="94"/>
    </row>
    <row r="5143" spans="1:3" ht="15" customHeight="1" x14ac:dyDescent="0.25">
      <c r="A5143">
        <v>105142</v>
      </c>
      <c r="B5143" t="s">
        <v>11796</v>
      </c>
      <c r="C5143" s="100"/>
    </row>
    <row r="5144" spans="1:3" customFormat="1" x14ac:dyDescent="0.25">
      <c r="A5144">
        <v>105143</v>
      </c>
      <c r="B5144" t="s">
        <v>6515</v>
      </c>
      <c r="C5144" s="94"/>
    </row>
    <row r="5145" spans="1:3" ht="15" customHeight="1" x14ac:dyDescent="0.25">
      <c r="A5145">
        <v>105144</v>
      </c>
      <c r="B5145" t="s">
        <v>6516</v>
      </c>
      <c r="C5145" s="100"/>
    </row>
    <row r="5146" spans="1:3" customFormat="1" x14ac:dyDescent="0.25">
      <c r="A5146">
        <v>105145</v>
      </c>
      <c r="B5146" t="s">
        <v>6517</v>
      </c>
      <c r="C5146" s="94"/>
    </row>
    <row r="5147" spans="1:3" ht="15" customHeight="1" x14ac:dyDescent="0.25">
      <c r="A5147">
        <v>105146</v>
      </c>
      <c r="B5147" t="s">
        <v>6518</v>
      </c>
      <c r="C5147" s="100"/>
    </row>
    <row r="5148" spans="1:3" customFormat="1" x14ac:dyDescent="0.25">
      <c r="A5148">
        <v>105147</v>
      </c>
      <c r="B5148" t="s">
        <v>6519</v>
      </c>
      <c r="C5148" s="94"/>
    </row>
    <row r="5149" spans="1:3" ht="15" customHeight="1" x14ac:dyDescent="0.25">
      <c r="A5149">
        <v>105148</v>
      </c>
      <c r="B5149" t="s">
        <v>6520</v>
      </c>
      <c r="C5149" s="100"/>
    </row>
    <row r="5150" spans="1:3" customFormat="1" x14ac:dyDescent="0.25">
      <c r="A5150">
        <v>105149</v>
      </c>
      <c r="B5150" t="s">
        <v>6521</v>
      </c>
      <c r="C5150" s="94"/>
    </row>
    <row r="5151" spans="1:3" ht="15" customHeight="1" x14ac:dyDescent="0.25">
      <c r="A5151">
        <v>105150</v>
      </c>
      <c r="B5151" t="s">
        <v>11797</v>
      </c>
      <c r="C5151" s="100"/>
    </row>
    <row r="5152" spans="1:3" customFormat="1" x14ac:dyDescent="0.25">
      <c r="A5152">
        <v>105151</v>
      </c>
      <c r="B5152" t="s">
        <v>11798</v>
      </c>
      <c r="C5152" s="94"/>
    </row>
    <row r="5153" spans="1:3" ht="15" customHeight="1" x14ac:dyDescent="0.25">
      <c r="A5153">
        <v>105152</v>
      </c>
      <c r="B5153" t="s">
        <v>6522</v>
      </c>
      <c r="C5153" s="100"/>
    </row>
    <row r="5154" spans="1:3" customFormat="1" x14ac:dyDescent="0.25">
      <c r="A5154">
        <v>105153</v>
      </c>
      <c r="B5154" t="s">
        <v>6523</v>
      </c>
      <c r="C5154" s="94"/>
    </row>
    <row r="5155" spans="1:3" ht="15" customHeight="1" x14ac:dyDescent="0.25">
      <c r="A5155">
        <v>105154</v>
      </c>
      <c r="B5155" t="s">
        <v>6524</v>
      </c>
      <c r="C5155" s="100"/>
    </row>
    <row r="5156" spans="1:3" customFormat="1" x14ac:dyDescent="0.25">
      <c r="A5156">
        <v>105155</v>
      </c>
      <c r="B5156" t="s">
        <v>6525</v>
      </c>
      <c r="C5156" s="94"/>
    </row>
    <row r="5157" spans="1:3" ht="15" customHeight="1" x14ac:dyDescent="0.25">
      <c r="A5157">
        <v>105156</v>
      </c>
      <c r="B5157" t="s">
        <v>6526</v>
      </c>
      <c r="C5157" s="100"/>
    </row>
    <row r="5158" spans="1:3" customFormat="1" x14ac:dyDescent="0.25">
      <c r="A5158">
        <v>105157</v>
      </c>
      <c r="B5158" t="s">
        <v>6527</v>
      </c>
      <c r="C5158" s="94"/>
    </row>
    <row r="5159" spans="1:3" ht="15" customHeight="1" x14ac:dyDescent="0.25">
      <c r="A5159">
        <v>105158</v>
      </c>
      <c r="B5159" t="s">
        <v>6528</v>
      </c>
      <c r="C5159" s="100"/>
    </row>
    <row r="5160" spans="1:3" customFormat="1" x14ac:dyDescent="0.25">
      <c r="A5160">
        <v>105159</v>
      </c>
      <c r="B5160" t="s">
        <v>6529</v>
      </c>
      <c r="C5160" s="94"/>
    </row>
    <row r="5161" spans="1:3" ht="15" customHeight="1" x14ac:dyDescent="0.25">
      <c r="A5161">
        <v>105160</v>
      </c>
      <c r="B5161" t="s">
        <v>6530</v>
      </c>
      <c r="C5161" s="100"/>
    </row>
    <row r="5162" spans="1:3" customFormat="1" x14ac:dyDescent="0.25">
      <c r="A5162">
        <v>105161</v>
      </c>
      <c r="B5162" t="s">
        <v>6531</v>
      </c>
      <c r="C5162" s="94"/>
    </row>
    <row r="5163" spans="1:3" ht="15" customHeight="1" x14ac:dyDescent="0.25">
      <c r="A5163">
        <v>105162</v>
      </c>
      <c r="B5163" t="s">
        <v>6533</v>
      </c>
      <c r="C5163" s="100"/>
    </row>
    <row r="5164" spans="1:3" customFormat="1" x14ac:dyDescent="0.25">
      <c r="A5164">
        <v>105163</v>
      </c>
      <c r="B5164" t="s">
        <v>6534</v>
      </c>
      <c r="C5164" s="94"/>
    </row>
    <row r="5165" spans="1:3" ht="15" customHeight="1" x14ac:dyDescent="0.25">
      <c r="A5165">
        <v>105164</v>
      </c>
      <c r="B5165" t="s">
        <v>6535</v>
      </c>
      <c r="C5165" s="100"/>
    </row>
    <row r="5166" spans="1:3" customFormat="1" x14ac:dyDescent="0.25">
      <c r="A5166">
        <v>105165</v>
      </c>
      <c r="B5166" t="s">
        <v>6536</v>
      </c>
      <c r="C5166" s="94"/>
    </row>
    <row r="5167" spans="1:3" ht="15" customHeight="1" x14ac:dyDescent="0.25">
      <c r="A5167">
        <v>105166</v>
      </c>
      <c r="B5167" t="s">
        <v>11799</v>
      </c>
      <c r="C5167" s="100"/>
    </row>
    <row r="5168" spans="1:3" customFormat="1" x14ac:dyDescent="0.25">
      <c r="A5168">
        <v>105167</v>
      </c>
      <c r="B5168" t="s">
        <v>6537</v>
      </c>
      <c r="C5168" s="94"/>
    </row>
    <row r="5169" spans="1:3" ht="15" customHeight="1" x14ac:dyDescent="0.25">
      <c r="A5169">
        <v>105168</v>
      </c>
      <c r="B5169" t="s">
        <v>6538</v>
      </c>
      <c r="C5169" s="100"/>
    </row>
    <row r="5170" spans="1:3" customFormat="1" x14ac:dyDescent="0.25">
      <c r="A5170">
        <v>105169</v>
      </c>
      <c r="B5170" t="s">
        <v>6540</v>
      </c>
      <c r="C5170" s="94"/>
    </row>
    <row r="5171" spans="1:3" ht="15" customHeight="1" x14ac:dyDescent="0.25">
      <c r="A5171">
        <v>105170</v>
      </c>
      <c r="B5171" t="s">
        <v>11800</v>
      </c>
      <c r="C5171" s="100"/>
    </row>
    <row r="5172" spans="1:3" customFormat="1" x14ac:dyDescent="0.25">
      <c r="A5172">
        <v>105171</v>
      </c>
      <c r="B5172" t="s">
        <v>6532</v>
      </c>
      <c r="C5172" s="94"/>
    </row>
    <row r="5173" spans="1:3" ht="15" customHeight="1" x14ac:dyDescent="0.25">
      <c r="A5173">
        <v>105172</v>
      </c>
      <c r="B5173" t="s">
        <v>11801</v>
      </c>
      <c r="C5173" s="100"/>
    </row>
    <row r="5174" spans="1:3" customFormat="1" x14ac:dyDescent="0.25">
      <c r="A5174">
        <v>105173</v>
      </c>
      <c r="B5174" t="s">
        <v>6539</v>
      </c>
      <c r="C5174" s="94"/>
    </row>
    <row r="5175" spans="1:3" ht="15" customHeight="1" x14ac:dyDescent="0.25">
      <c r="A5175">
        <v>105174</v>
      </c>
      <c r="B5175" t="s">
        <v>6541</v>
      </c>
      <c r="C5175" s="100"/>
    </row>
    <row r="5176" spans="1:3" customFormat="1" x14ac:dyDescent="0.25">
      <c r="A5176">
        <v>105175</v>
      </c>
      <c r="B5176" t="s">
        <v>7141</v>
      </c>
      <c r="C5176" s="94"/>
    </row>
    <row r="5177" spans="1:3" ht="15" customHeight="1" x14ac:dyDescent="0.25">
      <c r="A5177">
        <v>105176</v>
      </c>
      <c r="B5177" t="s">
        <v>7142</v>
      </c>
      <c r="C5177" s="100"/>
    </row>
    <row r="5178" spans="1:3" customFormat="1" x14ac:dyDescent="0.25">
      <c r="A5178">
        <v>105177</v>
      </c>
      <c r="B5178" t="s">
        <v>6542</v>
      </c>
      <c r="C5178" s="94"/>
    </row>
    <row r="5179" spans="1:3" ht="15" customHeight="1" x14ac:dyDescent="0.25">
      <c r="A5179">
        <v>105178</v>
      </c>
      <c r="B5179" t="s">
        <v>6544</v>
      </c>
      <c r="C5179" s="100"/>
    </row>
    <row r="5180" spans="1:3" customFormat="1" x14ac:dyDescent="0.25">
      <c r="A5180">
        <v>105179</v>
      </c>
      <c r="B5180" t="s">
        <v>6543</v>
      </c>
      <c r="C5180" s="94"/>
    </row>
    <row r="5181" spans="1:3" ht="15" customHeight="1" x14ac:dyDescent="0.25">
      <c r="A5181">
        <v>105180</v>
      </c>
      <c r="B5181" t="s">
        <v>6545</v>
      </c>
      <c r="C5181" s="100"/>
    </row>
    <row r="5182" spans="1:3" customFormat="1" x14ac:dyDescent="0.25">
      <c r="A5182">
        <v>105181</v>
      </c>
      <c r="B5182" t="s">
        <v>6546</v>
      </c>
      <c r="C5182" s="94"/>
    </row>
    <row r="5183" spans="1:3" ht="15" customHeight="1" x14ac:dyDescent="0.25">
      <c r="A5183">
        <v>105182</v>
      </c>
      <c r="B5183" t="s">
        <v>6547</v>
      </c>
      <c r="C5183" s="100"/>
    </row>
    <row r="5184" spans="1:3" customFormat="1" x14ac:dyDescent="0.25">
      <c r="A5184">
        <v>105183</v>
      </c>
      <c r="B5184" t="s">
        <v>6548</v>
      </c>
      <c r="C5184" s="94"/>
    </row>
    <row r="5185" spans="1:3" ht="15" customHeight="1" x14ac:dyDescent="0.25">
      <c r="A5185">
        <v>105184</v>
      </c>
      <c r="B5185" t="s">
        <v>6549</v>
      </c>
      <c r="C5185" s="100"/>
    </row>
    <row r="5186" spans="1:3" customFormat="1" x14ac:dyDescent="0.25">
      <c r="A5186">
        <v>105185</v>
      </c>
      <c r="B5186" t="s">
        <v>6550</v>
      </c>
      <c r="C5186" s="94"/>
    </row>
    <row r="5187" spans="1:3" ht="15" customHeight="1" x14ac:dyDescent="0.25">
      <c r="A5187">
        <v>105186</v>
      </c>
      <c r="B5187" t="s">
        <v>6551</v>
      </c>
      <c r="C5187" s="100"/>
    </row>
    <row r="5188" spans="1:3" customFormat="1" x14ac:dyDescent="0.25">
      <c r="A5188">
        <v>105187</v>
      </c>
      <c r="B5188" t="s">
        <v>6552</v>
      </c>
      <c r="C5188" s="94"/>
    </row>
    <row r="5189" spans="1:3" ht="15" customHeight="1" x14ac:dyDescent="0.25">
      <c r="A5189">
        <v>105188</v>
      </c>
      <c r="B5189" t="s">
        <v>6553</v>
      </c>
      <c r="C5189" s="100"/>
    </row>
    <row r="5190" spans="1:3" customFormat="1" x14ac:dyDescent="0.25">
      <c r="A5190">
        <v>105189</v>
      </c>
      <c r="B5190" t="s">
        <v>11802</v>
      </c>
      <c r="C5190" s="94"/>
    </row>
    <row r="5191" spans="1:3" ht="15" customHeight="1" x14ac:dyDescent="0.25">
      <c r="A5191">
        <v>105190</v>
      </c>
      <c r="B5191" t="s">
        <v>6554</v>
      </c>
      <c r="C5191" s="100"/>
    </row>
    <row r="5192" spans="1:3" customFormat="1" x14ac:dyDescent="0.25">
      <c r="A5192">
        <v>105191</v>
      </c>
      <c r="B5192" t="s">
        <v>6555</v>
      </c>
      <c r="C5192" s="94"/>
    </row>
    <row r="5193" spans="1:3" ht="15" customHeight="1" x14ac:dyDescent="0.25">
      <c r="A5193">
        <v>105192</v>
      </c>
      <c r="B5193" t="s">
        <v>6556</v>
      </c>
      <c r="C5193" s="100"/>
    </row>
    <row r="5194" spans="1:3" customFormat="1" x14ac:dyDescent="0.25">
      <c r="A5194">
        <v>105193</v>
      </c>
      <c r="B5194" t="s">
        <v>6557</v>
      </c>
      <c r="C5194" s="94"/>
    </row>
    <row r="5195" spans="1:3" ht="15" customHeight="1" x14ac:dyDescent="0.25">
      <c r="A5195">
        <v>105194</v>
      </c>
      <c r="B5195" t="s">
        <v>6558</v>
      </c>
      <c r="C5195" s="100"/>
    </row>
    <row r="5196" spans="1:3" customFormat="1" x14ac:dyDescent="0.25">
      <c r="A5196">
        <v>105195</v>
      </c>
      <c r="B5196" t="s">
        <v>6559</v>
      </c>
      <c r="C5196" s="94"/>
    </row>
    <row r="5197" spans="1:3" ht="15" customHeight="1" x14ac:dyDescent="0.25">
      <c r="A5197">
        <v>105196</v>
      </c>
      <c r="B5197" t="s">
        <v>6560</v>
      </c>
      <c r="C5197" s="100"/>
    </row>
    <row r="5198" spans="1:3" customFormat="1" x14ac:dyDescent="0.25">
      <c r="A5198">
        <v>105197</v>
      </c>
      <c r="B5198" t="s">
        <v>6561</v>
      </c>
      <c r="C5198" s="94"/>
    </row>
    <row r="5199" spans="1:3" ht="15" customHeight="1" x14ac:dyDescent="0.25">
      <c r="A5199">
        <v>105198</v>
      </c>
      <c r="B5199" t="s">
        <v>6562</v>
      </c>
      <c r="C5199" s="100"/>
    </row>
    <row r="5200" spans="1:3" customFormat="1" x14ac:dyDescent="0.25">
      <c r="A5200">
        <v>105199</v>
      </c>
      <c r="B5200" t="s">
        <v>6563</v>
      </c>
      <c r="C5200" s="94"/>
    </row>
    <row r="5201" spans="1:3" ht="15" customHeight="1" x14ac:dyDescent="0.25">
      <c r="A5201">
        <v>105200</v>
      </c>
      <c r="B5201" t="s">
        <v>6564</v>
      </c>
      <c r="C5201" s="100"/>
    </row>
    <row r="5202" spans="1:3" customFormat="1" x14ac:dyDescent="0.25">
      <c r="A5202">
        <v>105201</v>
      </c>
      <c r="B5202" t="s">
        <v>6565</v>
      </c>
      <c r="C5202" s="94"/>
    </row>
    <row r="5203" spans="1:3" ht="15" customHeight="1" x14ac:dyDescent="0.25">
      <c r="A5203">
        <v>105202</v>
      </c>
      <c r="B5203" t="s">
        <v>6566</v>
      </c>
      <c r="C5203" s="100"/>
    </row>
    <row r="5204" spans="1:3" customFormat="1" x14ac:dyDescent="0.25">
      <c r="A5204">
        <v>105203</v>
      </c>
      <c r="B5204" t="s">
        <v>6567</v>
      </c>
      <c r="C5204" s="94"/>
    </row>
    <row r="5205" spans="1:3" ht="15" customHeight="1" x14ac:dyDescent="0.25">
      <c r="A5205">
        <v>105204</v>
      </c>
      <c r="B5205" t="s">
        <v>6568</v>
      </c>
      <c r="C5205" s="100"/>
    </row>
    <row r="5206" spans="1:3" customFormat="1" x14ac:dyDescent="0.25">
      <c r="A5206">
        <v>105205</v>
      </c>
      <c r="B5206" t="s">
        <v>6569</v>
      </c>
      <c r="C5206" s="94"/>
    </row>
    <row r="5207" spans="1:3" ht="15" customHeight="1" x14ac:dyDescent="0.25">
      <c r="A5207">
        <v>105206</v>
      </c>
      <c r="B5207" t="s">
        <v>6570</v>
      </c>
      <c r="C5207" s="100"/>
    </row>
    <row r="5208" spans="1:3" customFormat="1" x14ac:dyDescent="0.25">
      <c r="A5208">
        <v>105207</v>
      </c>
      <c r="B5208" t="s">
        <v>11803</v>
      </c>
      <c r="C5208" s="94"/>
    </row>
    <row r="5209" spans="1:3" ht="15" customHeight="1" x14ac:dyDescent="0.25">
      <c r="A5209">
        <v>105208</v>
      </c>
      <c r="B5209" t="s">
        <v>11804</v>
      </c>
      <c r="C5209" s="100"/>
    </row>
    <row r="5210" spans="1:3" customFormat="1" x14ac:dyDescent="0.25">
      <c r="A5210">
        <v>105209</v>
      </c>
      <c r="B5210" t="s">
        <v>11805</v>
      </c>
      <c r="C5210" s="94"/>
    </row>
    <row r="5211" spans="1:3" ht="15" customHeight="1" x14ac:dyDescent="0.25">
      <c r="A5211">
        <v>105210</v>
      </c>
      <c r="B5211" t="s">
        <v>11806</v>
      </c>
      <c r="C5211" s="100"/>
    </row>
    <row r="5212" spans="1:3" customFormat="1" x14ac:dyDescent="0.25">
      <c r="A5212">
        <v>105211</v>
      </c>
      <c r="B5212" t="s">
        <v>6571</v>
      </c>
      <c r="C5212" s="94"/>
    </row>
    <row r="5213" spans="1:3" ht="15" customHeight="1" x14ac:dyDescent="0.25">
      <c r="A5213">
        <v>105212</v>
      </c>
      <c r="B5213" t="s">
        <v>11807</v>
      </c>
      <c r="C5213" s="100"/>
    </row>
    <row r="5214" spans="1:3" customFormat="1" x14ac:dyDescent="0.25">
      <c r="A5214">
        <v>105213</v>
      </c>
      <c r="B5214" t="s">
        <v>11808</v>
      </c>
      <c r="C5214" s="94"/>
    </row>
    <row r="5215" spans="1:3" ht="15" customHeight="1" x14ac:dyDescent="0.25">
      <c r="A5215">
        <v>105214</v>
      </c>
      <c r="B5215" t="s">
        <v>11809</v>
      </c>
      <c r="C5215" s="100"/>
    </row>
    <row r="5216" spans="1:3" customFormat="1" x14ac:dyDescent="0.25">
      <c r="A5216">
        <v>105215</v>
      </c>
      <c r="B5216" t="s">
        <v>11810</v>
      </c>
      <c r="C5216" s="94"/>
    </row>
    <row r="5217" spans="1:3" ht="15" customHeight="1" x14ac:dyDescent="0.25">
      <c r="A5217">
        <v>105216</v>
      </c>
      <c r="B5217" t="s">
        <v>6572</v>
      </c>
      <c r="C5217" s="100"/>
    </row>
    <row r="5218" spans="1:3" customFormat="1" x14ac:dyDescent="0.25">
      <c r="A5218">
        <v>105217</v>
      </c>
      <c r="B5218" t="s">
        <v>6573</v>
      </c>
      <c r="C5218" s="94"/>
    </row>
    <row r="5219" spans="1:3" ht="15" customHeight="1" x14ac:dyDescent="0.25">
      <c r="A5219">
        <v>105218</v>
      </c>
      <c r="B5219" t="s">
        <v>6574</v>
      </c>
      <c r="C5219" s="100"/>
    </row>
    <row r="5220" spans="1:3" customFormat="1" x14ac:dyDescent="0.25">
      <c r="A5220">
        <v>105219</v>
      </c>
      <c r="B5220" t="s">
        <v>6575</v>
      </c>
      <c r="C5220" s="94"/>
    </row>
    <row r="5221" spans="1:3" ht="15" customHeight="1" x14ac:dyDescent="0.25">
      <c r="A5221">
        <v>105220</v>
      </c>
      <c r="B5221" t="s">
        <v>6576</v>
      </c>
      <c r="C5221" s="100"/>
    </row>
    <row r="5222" spans="1:3" customFormat="1" x14ac:dyDescent="0.25">
      <c r="A5222">
        <v>105221</v>
      </c>
      <c r="B5222" t="s">
        <v>6577</v>
      </c>
      <c r="C5222" s="94"/>
    </row>
    <row r="5223" spans="1:3" ht="15" customHeight="1" x14ac:dyDescent="0.25">
      <c r="A5223">
        <v>105222</v>
      </c>
      <c r="B5223" t="s">
        <v>6579</v>
      </c>
      <c r="C5223" s="100"/>
    </row>
    <row r="5224" spans="1:3" customFormat="1" x14ac:dyDescent="0.25">
      <c r="A5224">
        <v>105223</v>
      </c>
      <c r="B5224" t="s">
        <v>6578</v>
      </c>
      <c r="C5224" s="94"/>
    </row>
    <row r="5225" spans="1:3" ht="15" customHeight="1" x14ac:dyDescent="0.25">
      <c r="A5225">
        <v>105224</v>
      </c>
      <c r="B5225" t="s">
        <v>6580</v>
      </c>
      <c r="C5225" s="100"/>
    </row>
    <row r="5226" spans="1:3" customFormat="1" x14ac:dyDescent="0.25">
      <c r="A5226">
        <v>105225</v>
      </c>
      <c r="B5226" t="s">
        <v>6581</v>
      </c>
      <c r="C5226" s="94"/>
    </row>
    <row r="5227" spans="1:3" ht="15" customHeight="1" x14ac:dyDescent="0.25">
      <c r="A5227">
        <v>105226</v>
      </c>
      <c r="B5227" t="s">
        <v>6582</v>
      </c>
      <c r="C5227" s="100"/>
    </row>
    <row r="5228" spans="1:3" customFormat="1" x14ac:dyDescent="0.25">
      <c r="A5228">
        <v>105227</v>
      </c>
      <c r="B5228" t="s">
        <v>11811</v>
      </c>
      <c r="C5228" s="94"/>
    </row>
    <row r="5229" spans="1:3" ht="15" customHeight="1" x14ac:dyDescent="0.25">
      <c r="A5229">
        <v>105228</v>
      </c>
      <c r="B5229" t="s">
        <v>11812</v>
      </c>
      <c r="C5229" s="100"/>
    </row>
    <row r="5230" spans="1:3" customFormat="1" x14ac:dyDescent="0.25">
      <c r="A5230">
        <v>105229</v>
      </c>
      <c r="B5230" t="s">
        <v>6584</v>
      </c>
      <c r="C5230" s="94"/>
    </row>
    <row r="5231" spans="1:3" ht="15" customHeight="1" x14ac:dyDescent="0.25">
      <c r="A5231">
        <v>105230</v>
      </c>
      <c r="B5231" t="s">
        <v>6585</v>
      </c>
      <c r="C5231" s="100"/>
    </row>
    <row r="5232" spans="1:3" customFormat="1" x14ac:dyDescent="0.25">
      <c r="A5232">
        <v>105231</v>
      </c>
      <c r="B5232" t="s">
        <v>6583</v>
      </c>
      <c r="C5232" s="94"/>
    </row>
    <row r="5233" spans="1:3" ht="15" customHeight="1" x14ac:dyDescent="0.25">
      <c r="A5233">
        <v>105232</v>
      </c>
      <c r="B5233" t="s">
        <v>6586</v>
      </c>
      <c r="C5233" s="100"/>
    </row>
    <row r="5234" spans="1:3" customFormat="1" x14ac:dyDescent="0.25">
      <c r="A5234">
        <v>105233</v>
      </c>
      <c r="B5234" t="s">
        <v>6587</v>
      </c>
      <c r="C5234" s="94"/>
    </row>
    <row r="5235" spans="1:3" ht="15" customHeight="1" x14ac:dyDescent="0.25">
      <c r="A5235">
        <v>105234</v>
      </c>
      <c r="B5235" t="s">
        <v>11813</v>
      </c>
      <c r="C5235" s="100"/>
    </row>
    <row r="5236" spans="1:3" customFormat="1" x14ac:dyDescent="0.25">
      <c r="A5236">
        <v>105235</v>
      </c>
      <c r="B5236" t="s">
        <v>6588</v>
      </c>
      <c r="C5236" s="94"/>
    </row>
    <row r="5237" spans="1:3" ht="15" customHeight="1" x14ac:dyDescent="0.25">
      <c r="A5237">
        <v>105236</v>
      </c>
      <c r="B5237" t="s">
        <v>6589</v>
      </c>
      <c r="C5237" s="100"/>
    </row>
    <row r="5238" spans="1:3" customFormat="1" x14ac:dyDescent="0.25">
      <c r="A5238">
        <v>105237</v>
      </c>
      <c r="B5238" t="s">
        <v>6590</v>
      </c>
      <c r="C5238" s="94"/>
    </row>
    <row r="5239" spans="1:3" ht="15" customHeight="1" x14ac:dyDescent="0.25">
      <c r="A5239">
        <v>105238</v>
      </c>
      <c r="B5239" t="s">
        <v>6591</v>
      </c>
      <c r="C5239" s="100"/>
    </row>
    <row r="5240" spans="1:3" customFormat="1" x14ac:dyDescent="0.25">
      <c r="A5240">
        <v>105239</v>
      </c>
      <c r="B5240" t="s">
        <v>6592</v>
      </c>
      <c r="C5240" s="94"/>
    </row>
    <row r="5241" spans="1:3" ht="15" customHeight="1" x14ac:dyDescent="0.25">
      <c r="A5241">
        <v>105240</v>
      </c>
      <c r="B5241" t="s">
        <v>6593</v>
      </c>
      <c r="C5241" s="100"/>
    </row>
    <row r="5242" spans="1:3" customFormat="1" x14ac:dyDescent="0.25">
      <c r="A5242">
        <v>105241</v>
      </c>
      <c r="B5242" t="s">
        <v>6594</v>
      </c>
      <c r="C5242" s="94"/>
    </row>
    <row r="5243" spans="1:3" ht="15" customHeight="1" x14ac:dyDescent="0.25">
      <c r="A5243">
        <v>105242</v>
      </c>
      <c r="B5243" t="s">
        <v>6595</v>
      </c>
      <c r="C5243" s="100"/>
    </row>
    <row r="5244" spans="1:3" customFormat="1" x14ac:dyDescent="0.25">
      <c r="A5244">
        <v>105243</v>
      </c>
      <c r="B5244" t="s">
        <v>6596</v>
      </c>
      <c r="C5244" s="94"/>
    </row>
    <row r="5245" spans="1:3" ht="15" customHeight="1" x14ac:dyDescent="0.25">
      <c r="A5245">
        <v>105244</v>
      </c>
      <c r="B5245" t="s">
        <v>6597</v>
      </c>
      <c r="C5245" s="100"/>
    </row>
    <row r="5246" spans="1:3" customFormat="1" x14ac:dyDescent="0.25">
      <c r="A5246">
        <v>105245</v>
      </c>
      <c r="B5246" t="s">
        <v>6598</v>
      </c>
      <c r="C5246" s="94"/>
    </row>
    <row r="5247" spans="1:3" ht="15" customHeight="1" x14ac:dyDescent="0.25">
      <c r="A5247">
        <v>105246</v>
      </c>
      <c r="B5247" t="s">
        <v>6599</v>
      </c>
      <c r="C5247" s="100"/>
    </row>
    <row r="5248" spans="1:3" customFormat="1" x14ac:dyDescent="0.25">
      <c r="A5248">
        <v>105247</v>
      </c>
      <c r="B5248" t="s">
        <v>6600</v>
      </c>
      <c r="C5248" s="94"/>
    </row>
    <row r="5249" spans="1:3" ht="15" customHeight="1" x14ac:dyDescent="0.25">
      <c r="A5249">
        <v>105248</v>
      </c>
      <c r="B5249" t="s">
        <v>6601</v>
      </c>
      <c r="C5249" s="100"/>
    </row>
    <row r="5250" spans="1:3" customFormat="1" x14ac:dyDescent="0.25">
      <c r="A5250">
        <v>105249</v>
      </c>
      <c r="B5250" t="s">
        <v>6602</v>
      </c>
      <c r="C5250" s="94"/>
    </row>
    <row r="5251" spans="1:3" ht="15" customHeight="1" x14ac:dyDescent="0.25">
      <c r="A5251">
        <v>105250</v>
      </c>
      <c r="B5251" t="s">
        <v>6603</v>
      </c>
      <c r="C5251" s="100"/>
    </row>
    <row r="5252" spans="1:3" customFormat="1" x14ac:dyDescent="0.25">
      <c r="A5252">
        <v>105251</v>
      </c>
      <c r="B5252" t="s">
        <v>6604</v>
      </c>
      <c r="C5252" s="94"/>
    </row>
    <row r="5253" spans="1:3" ht="15" customHeight="1" x14ac:dyDescent="0.25">
      <c r="A5253">
        <v>105252</v>
      </c>
      <c r="B5253" t="s">
        <v>6605</v>
      </c>
      <c r="C5253" s="100"/>
    </row>
    <row r="5254" spans="1:3" customFormat="1" x14ac:dyDescent="0.25">
      <c r="A5254">
        <v>105253</v>
      </c>
      <c r="B5254" t="s">
        <v>6606</v>
      </c>
      <c r="C5254" s="94"/>
    </row>
    <row r="5255" spans="1:3" ht="15" customHeight="1" x14ac:dyDescent="0.25">
      <c r="A5255">
        <v>105254</v>
      </c>
      <c r="B5255" t="s">
        <v>6607</v>
      </c>
      <c r="C5255" s="100"/>
    </row>
    <row r="5256" spans="1:3" customFormat="1" x14ac:dyDescent="0.25">
      <c r="A5256">
        <v>105255</v>
      </c>
      <c r="B5256" t="s">
        <v>6608</v>
      </c>
      <c r="C5256" s="94"/>
    </row>
    <row r="5257" spans="1:3" ht="15" customHeight="1" x14ac:dyDescent="0.25">
      <c r="A5257">
        <v>105256</v>
      </c>
      <c r="B5257" t="s">
        <v>6609</v>
      </c>
      <c r="C5257" s="100"/>
    </row>
    <row r="5258" spans="1:3" customFormat="1" x14ac:dyDescent="0.25">
      <c r="A5258">
        <v>105257</v>
      </c>
      <c r="B5258" t="s">
        <v>6610</v>
      </c>
      <c r="C5258" s="94"/>
    </row>
    <row r="5259" spans="1:3" ht="15" customHeight="1" x14ac:dyDescent="0.25">
      <c r="A5259">
        <v>105258</v>
      </c>
      <c r="B5259" t="s">
        <v>6611</v>
      </c>
      <c r="C5259" s="100"/>
    </row>
    <row r="5260" spans="1:3" customFormat="1" x14ac:dyDescent="0.25">
      <c r="A5260">
        <v>105259</v>
      </c>
      <c r="B5260" t="s">
        <v>6612</v>
      </c>
      <c r="C5260" s="94"/>
    </row>
    <row r="5261" spans="1:3" ht="15" customHeight="1" x14ac:dyDescent="0.25">
      <c r="A5261">
        <v>105260</v>
      </c>
      <c r="B5261" t="s">
        <v>6613</v>
      </c>
      <c r="C5261" s="100"/>
    </row>
    <row r="5262" spans="1:3" customFormat="1" x14ac:dyDescent="0.25">
      <c r="A5262">
        <v>105261</v>
      </c>
      <c r="B5262" t="s">
        <v>6614</v>
      </c>
      <c r="C5262" s="94"/>
    </row>
    <row r="5263" spans="1:3" ht="15" customHeight="1" x14ac:dyDescent="0.25">
      <c r="A5263">
        <v>105262</v>
      </c>
      <c r="B5263" t="s">
        <v>6615</v>
      </c>
      <c r="C5263" s="100"/>
    </row>
    <row r="5264" spans="1:3" customFormat="1" x14ac:dyDescent="0.25">
      <c r="A5264">
        <v>105263</v>
      </c>
      <c r="B5264" t="s">
        <v>6616</v>
      </c>
      <c r="C5264" s="94"/>
    </row>
    <row r="5265" spans="1:3" ht="15" customHeight="1" x14ac:dyDescent="0.25">
      <c r="A5265">
        <v>105264</v>
      </c>
      <c r="B5265" t="s">
        <v>6617</v>
      </c>
      <c r="C5265" s="100"/>
    </row>
    <row r="5266" spans="1:3" customFormat="1" x14ac:dyDescent="0.25">
      <c r="A5266">
        <v>105265</v>
      </c>
      <c r="B5266" t="s">
        <v>11814</v>
      </c>
      <c r="C5266" s="94"/>
    </row>
    <row r="5267" spans="1:3" ht="15" customHeight="1" x14ac:dyDescent="0.25">
      <c r="A5267">
        <v>105266</v>
      </c>
      <c r="B5267" t="s">
        <v>11815</v>
      </c>
      <c r="C5267" s="100"/>
    </row>
    <row r="5268" spans="1:3" customFormat="1" x14ac:dyDescent="0.25">
      <c r="A5268">
        <v>105267</v>
      </c>
      <c r="B5268" t="s">
        <v>6619</v>
      </c>
      <c r="C5268" s="94"/>
    </row>
    <row r="5269" spans="1:3" ht="15" customHeight="1" x14ac:dyDescent="0.25">
      <c r="A5269">
        <v>105268</v>
      </c>
      <c r="B5269" t="s">
        <v>6620</v>
      </c>
      <c r="C5269" s="100"/>
    </row>
    <row r="5270" spans="1:3" customFormat="1" x14ac:dyDescent="0.25">
      <c r="A5270">
        <v>105269</v>
      </c>
      <c r="B5270" t="s">
        <v>6621</v>
      </c>
      <c r="C5270" s="94"/>
    </row>
    <row r="5271" spans="1:3" ht="15" customHeight="1" x14ac:dyDescent="0.25">
      <c r="A5271">
        <v>105270</v>
      </c>
      <c r="B5271" t="s">
        <v>7143</v>
      </c>
      <c r="C5271" s="100"/>
    </row>
    <row r="5272" spans="1:3" customFormat="1" x14ac:dyDescent="0.25">
      <c r="A5272">
        <v>105271</v>
      </c>
      <c r="B5272" t="s">
        <v>6622</v>
      </c>
      <c r="C5272" s="94"/>
    </row>
    <row r="5273" spans="1:3" ht="15" customHeight="1" x14ac:dyDescent="0.25">
      <c r="A5273">
        <v>105272</v>
      </c>
      <c r="B5273" t="s">
        <v>7144</v>
      </c>
      <c r="C5273" s="100"/>
    </row>
    <row r="5274" spans="1:3" customFormat="1" x14ac:dyDescent="0.25">
      <c r="A5274">
        <v>105273</v>
      </c>
      <c r="B5274" t="s">
        <v>6623</v>
      </c>
      <c r="C5274" s="94"/>
    </row>
    <row r="5275" spans="1:3" ht="15" customHeight="1" x14ac:dyDescent="0.25">
      <c r="A5275">
        <v>105274</v>
      </c>
      <c r="B5275" t="s">
        <v>6624</v>
      </c>
      <c r="C5275" s="100"/>
    </row>
    <row r="5276" spans="1:3" customFormat="1" x14ac:dyDescent="0.25">
      <c r="A5276">
        <v>105275</v>
      </c>
      <c r="B5276" t="s">
        <v>11816</v>
      </c>
      <c r="C5276" s="94"/>
    </row>
    <row r="5277" spans="1:3" ht="15" customHeight="1" x14ac:dyDescent="0.25">
      <c r="A5277">
        <v>105276</v>
      </c>
      <c r="B5277" t="s">
        <v>6625</v>
      </c>
      <c r="C5277" s="100"/>
    </row>
    <row r="5278" spans="1:3" customFormat="1" x14ac:dyDescent="0.25">
      <c r="A5278">
        <v>105277</v>
      </c>
      <c r="B5278" t="s">
        <v>6626</v>
      </c>
      <c r="C5278" s="94"/>
    </row>
    <row r="5279" spans="1:3" ht="15" customHeight="1" x14ac:dyDescent="0.25">
      <c r="A5279">
        <v>105278</v>
      </c>
      <c r="B5279" t="s">
        <v>11817</v>
      </c>
      <c r="C5279" s="100"/>
    </row>
    <row r="5280" spans="1:3" customFormat="1" x14ac:dyDescent="0.25">
      <c r="A5280">
        <v>105279</v>
      </c>
      <c r="B5280" t="s">
        <v>6627</v>
      </c>
      <c r="C5280" s="94"/>
    </row>
    <row r="5281" spans="1:3" ht="15" customHeight="1" x14ac:dyDescent="0.25">
      <c r="A5281">
        <v>105280</v>
      </c>
      <c r="B5281" t="s">
        <v>6628</v>
      </c>
      <c r="C5281" s="100"/>
    </row>
    <row r="5282" spans="1:3" customFormat="1" x14ac:dyDescent="0.25">
      <c r="A5282">
        <v>105281</v>
      </c>
      <c r="B5282" t="s">
        <v>6629</v>
      </c>
      <c r="C5282" s="94"/>
    </row>
    <row r="5283" spans="1:3" ht="15" customHeight="1" x14ac:dyDescent="0.25">
      <c r="A5283">
        <v>105282</v>
      </c>
      <c r="B5283" t="s">
        <v>6630</v>
      </c>
      <c r="C5283" s="100"/>
    </row>
    <row r="5284" spans="1:3" customFormat="1" x14ac:dyDescent="0.25">
      <c r="A5284">
        <v>105283</v>
      </c>
      <c r="B5284" t="s">
        <v>6631</v>
      </c>
      <c r="C5284" s="94"/>
    </row>
    <row r="5285" spans="1:3" ht="15" customHeight="1" x14ac:dyDescent="0.25">
      <c r="A5285">
        <v>105284</v>
      </c>
      <c r="B5285" t="s">
        <v>6632</v>
      </c>
      <c r="C5285" s="100"/>
    </row>
    <row r="5286" spans="1:3" customFormat="1" x14ac:dyDescent="0.25">
      <c r="A5286">
        <v>105285</v>
      </c>
      <c r="B5286" t="s">
        <v>11818</v>
      </c>
      <c r="C5286" s="94"/>
    </row>
    <row r="5287" spans="1:3" ht="15" customHeight="1" x14ac:dyDescent="0.25">
      <c r="A5287">
        <v>105286</v>
      </c>
      <c r="B5287" t="s">
        <v>6633</v>
      </c>
      <c r="C5287" s="100"/>
    </row>
    <row r="5288" spans="1:3" customFormat="1" x14ac:dyDescent="0.25">
      <c r="A5288">
        <v>105287</v>
      </c>
      <c r="B5288" t="s">
        <v>7145</v>
      </c>
      <c r="C5288" s="94"/>
    </row>
    <row r="5289" spans="1:3" ht="15" customHeight="1" x14ac:dyDescent="0.25">
      <c r="A5289">
        <v>105288</v>
      </c>
      <c r="B5289" t="s">
        <v>11819</v>
      </c>
      <c r="C5289" s="100"/>
    </row>
    <row r="5290" spans="1:3" customFormat="1" x14ac:dyDescent="0.25">
      <c r="A5290">
        <v>105289</v>
      </c>
      <c r="B5290" t="s">
        <v>11820</v>
      </c>
      <c r="C5290" s="94"/>
    </row>
    <row r="5291" spans="1:3" ht="15" customHeight="1" x14ac:dyDescent="0.25">
      <c r="A5291">
        <v>105290</v>
      </c>
      <c r="B5291" t="s">
        <v>11821</v>
      </c>
      <c r="C5291" s="100"/>
    </row>
    <row r="5292" spans="1:3" customFormat="1" x14ac:dyDescent="0.25">
      <c r="A5292">
        <v>105291</v>
      </c>
      <c r="B5292" t="s">
        <v>11822</v>
      </c>
      <c r="C5292" s="94"/>
    </row>
    <row r="5293" spans="1:3" ht="15" customHeight="1" x14ac:dyDescent="0.25">
      <c r="A5293">
        <v>105292</v>
      </c>
      <c r="B5293" t="s">
        <v>6634</v>
      </c>
      <c r="C5293" s="100"/>
    </row>
    <row r="5294" spans="1:3" customFormat="1" x14ac:dyDescent="0.25">
      <c r="A5294">
        <v>105293</v>
      </c>
      <c r="B5294" t="s">
        <v>6635</v>
      </c>
      <c r="C5294" s="94"/>
    </row>
    <row r="5295" spans="1:3" ht="15" customHeight="1" x14ac:dyDescent="0.25">
      <c r="A5295">
        <v>105294</v>
      </c>
      <c r="B5295" t="s">
        <v>11823</v>
      </c>
      <c r="C5295" s="100"/>
    </row>
    <row r="5296" spans="1:3" customFormat="1" x14ac:dyDescent="0.25">
      <c r="A5296">
        <v>105295</v>
      </c>
      <c r="B5296" t="s">
        <v>6636</v>
      </c>
      <c r="C5296" s="94"/>
    </row>
    <row r="5297" spans="1:3" ht="15" customHeight="1" x14ac:dyDescent="0.25">
      <c r="A5297">
        <v>105296</v>
      </c>
      <c r="B5297" t="s">
        <v>6637</v>
      </c>
      <c r="C5297" s="100"/>
    </row>
    <row r="5298" spans="1:3" customFormat="1" x14ac:dyDescent="0.25">
      <c r="A5298">
        <v>105297</v>
      </c>
      <c r="B5298" t="s">
        <v>6638</v>
      </c>
      <c r="C5298" s="94"/>
    </row>
    <row r="5299" spans="1:3" ht="15" customHeight="1" x14ac:dyDescent="0.25">
      <c r="A5299">
        <v>105298</v>
      </c>
      <c r="B5299" t="s">
        <v>11824</v>
      </c>
      <c r="C5299" s="100"/>
    </row>
    <row r="5300" spans="1:3" customFormat="1" x14ac:dyDescent="0.25">
      <c r="A5300">
        <v>105299</v>
      </c>
      <c r="B5300" t="s">
        <v>6639</v>
      </c>
      <c r="C5300" s="94"/>
    </row>
    <row r="5301" spans="1:3" ht="15" customHeight="1" x14ac:dyDescent="0.25">
      <c r="A5301">
        <v>105300</v>
      </c>
      <c r="B5301" t="s">
        <v>6640</v>
      </c>
      <c r="C5301" s="100"/>
    </row>
    <row r="5302" spans="1:3" customFormat="1" x14ac:dyDescent="0.25">
      <c r="A5302">
        <v>105301</v>
      </c>
      <c r="B5302" t="s">
        <v>6641</v>
      </c>
      <c r="C5302" s="94"/>
    </row>
    <row r="5303" spans="1:3" ht="15" customHeight="1" x14ac:dyDescent="0.25">
      <c r="A5303">
        <v>105302</v>
      </c>
      <c r="B5303" t="s">
        <v>6642</v>
      </c>
      <c r="C5303" s="100"/>
    </row>
    <row r="5304" spans="1:3" customFormat="1" x14ac:dyDescent="0.25">
      <c r="A5304">
        <v>105303</v>
      </c>
      <c r="B5304" t="s">
        <v>6643</v>
      </c>
      <c r="C5304" s="94"/>
    </row>
    <row r="5305" spans="1:3" ht="15" customHeight="1" x14ac:dyDescent="0.25">
      <c r="A5305">
        <v>105304</v>
      </c>
      <c r="B5305" t="s">
        <v>6644</v>
      </c>
      <c r="C5305" s="100"/>
    </row>
    <row r="5306" spans="1:3" customFormat="1" x14ac:dyDescent="0.25">
      <c r="A5306">
        <v>105305</v>
      </c>
      <c r="B5306" t="s">
        <v>6645</v>
      </c>
      <c r="C5306" s="94"/>
    </row>
    <row r="5307" spans="1:3" ht="15" customHeight="1" x14ac:dyDescent="0.25">
      <c r="A5307">
        <v>105306</v>
      </c>
      <c r="B5307" t="s">
        <v>6646</v>
      </c>
      <c r="C5307" s="100"/>
    </row>
    <row r="5308" spans="1:3" customFormat="1" x14ac:dyDescent="0.25">
      <c r="A5308">
        <v>105307</v>
      </c>
      <c r="B5308" t="s">
        <v>6647</v>
      </c>
      <c r="C5308" s="94"/>
    </row>
    <row r="5309" spans="1:3" ht="15" customHeight="1" x14ac:dyDescent="0.25">
      <c r="A5309">
        <v>105308</v>
      </c>
      <c r="B5309" t="s">
        <v>6651</v>
      </c>
      <c r="C5309" s="100"/>
    </row>
    <row r="5310" spans="1:3" customFormat="1" x14ac:dyDescent="0.25">
      <c r="A5310">
        <v>105309</v>
      </c>
      <c r="B5310" t="s">
        <v>6648</v>
      </c>
      <c r="C5310" s="94"/>
    </row>
    <row r="5311" spans="1:3" ht="15" customHeight="1" x14ac:dyDescent="0.25">
      <c r="A5311">
        <v>105310</v>
      </c>
      <c r="B5311" t="s">
        <v>6649</v>
      </c>
      <c r="C5311" s="100"/>
    </row>
    <row r="5312" spans="1:3" customFormat="1" x14ac:dyDescent="0.25">
      <c r="A5312">
        <v>105311</v>
      </c>
      <c r="B5312" t="s">
        <v>6650</v>
      </c>
      <c r="C5312" s="94"/>
    </row>
    <row r="5313" spans="1:3" ht="15" customHeight="1" x14ac:dyDescent="0.25">
      <c r="A5313">
        <v>105312</v>
      </c>
      <c r="B5313" t="s">
        <v>6652</v>
      </c>
      <c r="C5313" s="100"/>
    </row>
    <row r="5314" spans="1:3" customFormat="1" x14ac:dyDescent="0.25">
      <c r="A5314">
        <v>105313</v>
      </c>
      <c r="B5314" t="s">
        <v>6653</v>
      </c>
      <c r="C5314" s="94"/>
    </row>
    <row r="5315" spans="1:3" ht="15" customHeight="1" x14ac:dyDescent="0.25">
      <c r="A5315">
        <v>105314</v>
      </c>
      <c r="B5315" t="s">
        <v>6654</v>
      </c>
      <c r="C5315" s="100"/>
    </row>
    <row r="5316" spans="1:3" customFormat="1" x14ac:dyDescent="0.25">
      <c r="A5316">
        <v>105315</v>
      </c>
      <c r="B5316" t="s">
        <v>6655</v>
      </c>
      <c r="C5316" s="94"/>
    </row>
    <row r="5317" spans="1:3" ht="15" customHeight="1" x14ac:dyDescent="0.25">
      <c r="A5317">
        <v>105316</v>
      </c>
      <c r="B5317" t="s">
        <v>6656</v>
      </c>
      <c r="C5317" s="100"/>
    </row>
    <row r="5318" spans="1:3" customFormat="1" x14ac:dyDescent="0.25">
      <c r="A5318">
        <v>105317</v>
      </c>
      <c r="B5318" t="s">
        <v>6657</v>
      </c>
      <c r="C5318" s="94"/>
    </row>
    <row r="5319" spans="1:3" ht="15" customHeight="1" x14ac:dyDescent="0.25">
      <c r="A5319">
        <v>105318</v>
      </c>
      <c r="B5319" t="s">
        <v>11825</v>
      </c>
      <c r="C5319" s="100"/>
    </row>
    <row r="5320" spans="1:3" customFormat="1" x14ac:dyDescent="0.25">
      <c r="A5320">
        <v>105319</v>
      </c>
      <c r="B5320" t="s">
        <v>11826</v>
      </c>
      <c r="C5320" s="94"/>
    </row>
    <row r="5321" spans="1:3" ht="15" customHeight="1" x14ac:dyDescent="0.25">
      <c r="A5321">
        <v>105320</v>
      </c>
      <c r="B5321" t="s">
        <v>11827</v>
      </c>
      <c r="C5321" s="100"/>
    </row>
    <row r="5322" spans="1:3" customFormat="1" x14ac:dyDescent="0.25">
      <c r="A5322">
        <v>105321</v>
      </c>
      <c r="B5322" t="s">
        <v>6658</v>
      </c>
      <c r="C5322" s="94"/>
    </row>
    <row r="5323" spans="1:3" ht="15" customHeight="1" x14ac:dyDescent="0.25">
      <c r="A5323">
        <v>105322</v>
      </c>
      <c r="B5323" t="s">
        <v>6659</v>
      </c>
      <c r="C5323" s="100"/>
    </row>
    <row r="5324" spans="1:3" customFormat="1" x14ac:dyDescent="0.25">
      <c r="A5324">
        <v>105323</v>
      </c>
      <c r="B5324" t="s">
        <v>6660</v>
      </c>
      <c r="C5324" s="94"/>
    </row>
    <row r="5325" spans="1:3" ht="15" customHeight="1" x14ac:dyDescent="0.25">
      <c r="A5325">
        <v>105324</v>
      </c>
      <c r="B5325" t="s">
        <v>6661</v>
      </c>
      <c r="C5325" s="100"/>
    </row>
    <row r="5326" spans="1:3" customFormat="1" x14ac:dyDescent="0.25">
      <c r="A5326">
        <v>105325</v>
      </c>
      <c r="B5326" t="s">
        <v>6662</v>
      </c>
      <c r="C5326" s="94"/>
    </row>
    <row r="5327" spans="1:3" ht="15" customHeight="1" x14ac:dyDescent="0.25">
      <c r="A5327">
        <v>105326</v>
      </c>
      <c r="B5327" t="s">
        <v>6663</v>
      </c>
      <c r="C5327" s="100"/>
    </row>
    <row r="5328" spans="1:3" customFormat="1" x14ac:dyDescent="0.25">
      <c r="A5328">
        <v>105327</v>
      </c>
      <c r="B5328" t="s">
        <v>6664</v>
      </c>
      <c r="C5328" s="94"/>
    </row>
    <row r="5329" spans="1:3" ht="15" customHeight="1" x14ac:dyDescent="0.25">
      <c r="A5329">
        <v>105328</v>
      </c>
      <c r="B5329" t="s">
        <v>6665</v>
      </c>
      <c r="C5329" s="100"/>
    </row>
    <row r="5330" spans="1:3" customFormat="1" x14ac:dyDescent="0.25">
      <c r="A5330">
        <v>105329</v>
      </c>
      <c r="B5330" t="s">
        <v>6666</v>
      </c>
      <c r="C5330" s="94"/>
    </row>
    <row r="5331" spans="1:3" ht="15" customHeight="1" x14ac:dyDescent="0.25">
      <c r="A5331">
        <v>105330</v>
      </c>
      <c r="B5331" t="s">
        <v>6667</v>
      </c>
      <c r="C5331" s="100"/>
    </row>
    <row r="5332" spans="1:3" customFormat="1" x14ac:dyDescent="0.25">
      <c r="A5332">
        <v>105331</v>
      </c>
      <c r="B5332" t="s">
        <v>6668</v>
      </c>
      <c r="C5332" s="94"/>
    </row>
    <row r="5333" spans="1:3" ht="15" customHeight="1" x14ac:dyDescent="0.25">
      <c r="A5333">
        <v>105332</v>
      </c>
      <c r="B5333" t="s">
        <v>7146</v>
      </c>
      <c r="C5333" s="100"/>
    </row>
    <row r="5334" spans="1:3" customFormat="1" x14ac:dyDescent="0.25">
      <c r="A5334">
        <v>105333</v>
      </c>
      <c r="B5334" t="s">
        <v>6669</v>
      </c>
      <c r="C5334" s="94"/>
    </row>
    <row r="5335" spans="1:3" ht="15" customHeight="1" x14ac:dyDescent="0.25">
      <c r="A5335">
        <v>105334</v>
      </c>
      <c r="B5335" t="s">
        <v>6670</v>
      </c>
      <c r="C5335" s="100"/>
    </row>
    <row r="5336" spans="1:3" customFormat="1" x14ac:dyDescent="0.25">
      <c r="A5336">
        <v>105335</v>
      </c>
      <c r="B5336" t="s">
        <v>6671</v>
      </c>
      <c r="C5336" s="94"/>
    </row>
    <row r="5337" spans="1:3" ht="15" customHeight="1" x14ac:dyDescent="0.25">
      <c r="A5337">
        <v>105336</v>
      </c>
      <c r="B5337" t="s">
        <v>6672</v>
      </c>
      <c r="C5337" s="100"/>
    </row>
    <row r="5338" spans="1:3" customFormat="1" x14ac:dyDescent="0.25">
      <c r="A5338">
        <v>105337</v>
      </c>
      <c r="B5338" t="s">
        <v>6673</v>
      </c>
      <c r="C5338" s="94"/>
    </row>
    <row r="5339" spans="1:3" ht="15" customHeight="1" x14ac:dyDescent="0.25">
      <c r="A5339">
        <v>105338</v>
      </c>
      <c r="B5339" t="s">
        <v>6674</v>
      </c>
      <c r="C5339" s="100"/>
    </row>
    <row r="5340" spans="1:3" customFormat="1" x14ac:dyDescent="0.25">
      <c r="A5340">
        <v>105339</v>
      </c>
      <c r="B5340" t="s">
        <v>6675</v>
      </c>
      <c r="C5340" s="94"/>
    </row>
    <row r="5341" spans="1:3" ht="15" customHeight="1" x14ac:dyDescent="0.25">
      <c r="A5341">
        <v>105340</v>
      </c>
      <c r="B5341" t="s">
        <v>6676</v>
      </c>
      <c r="C5341" s="100"/>
    </row>
    <row r="5342" spans="1:3" customFormat="1" x14ac:dyDescent="0.25">
      <c r="A5342">
        <v>105341</v>
      </c>
      <c r="B5342" t="s">
        <v>6677</v>
      </c>
      <c r="C5342" s="94"/>
    </row>
    <row r="5343" spans="1:3" ht="15" customHeight="1" x14ac:dyDescent="0.25">
      <c r="A5343">
        <v>105342</v>
      </c>
      <c r="B5343" t="s">
        <v>11828</v>
      </c>
      <c r="C5343" s="100"/>
    </row>
    <row r="5344" spans="1:3" customFormat="1" x14ac:dyDescent="0.25">
      <c r="A5344">
        <v>105343</v>
      </c>
      <c r="B5344" t="s">
        <v>6678</v>
      </c>
      <c r="C5344" s="94"/>
    </row>
    <row r="5345" spans="1:3" ht="15" customHeight="1" x14ac:dyDescent="0.25">
      <c r="A5345">
        <v>105344</v>
      </c>
      <c r="B5345" t="s">
        <v>11829</v>
      </c>
      <c r="C5345" s="100"/>
    </row>
    <row r="5346" spans="1:3" customFormat="1" x14ac:dyDescent="0.25">
      <c r="A5346">
        <v>105345</v>
      </c>
      <c r="B5346" t="s">
        <v>11830</v>
      </c>
      <c r="C5346" s="94"/>
    </row>
    <row r="5347" spans="1:3" ht="15" customHeight="1" x14ac:dyDescent="0.25">
      <c r="A5347">
        <v>105346</v>
      </c>
      <c r="B5347" t="s">
        <v>11831</v>
      </c>
      <c r="C5347" s="100"/>
    </row>
    <row r="5348" spans="1:3" customFormat="1" x14ac:dyDescent="0.25">
      <c r="A5348">
        <v>105347</v>
      </c>
      <c r="B5348" t="s">
        <v>11832</v>
      </c>
      <c r="C5348" s="94"/>
    </row>
    <row r="5349" spans="1:3" ht="15" customHeight="1" x14ac:dyDescent="0.25">
      <c r="A5349">
        <v>105348</v>
      </c>
      <c r="B5349" t="s">
        <v>6679</v>
      </c>
      <c r="C5349" s="100"/>
    </row>
    <row r="5350" spans="1:3" customFormat="1" x14ac:dyDescent="0.25">
      <c r="A5350">
        <v>105349</v>
      </c>
      <c r="B5350" t="s">
        <v>6680</v>
      </c>
      <c r="C5350" s="94"/>
    </row>
    <row r="5351" spans="1:3" ht="15" customHeight="1" x14ac:dyDescent="0.25">
      <c r="A5351">
        <v>105350</v>
      </c>
      <c r="B5351" t="s">
        <v>6681</v>
      </c>
      <c r="C5351" s="100"/>
    </row>
    <row r="5352" spans="1:3" customFormat="1" x14ac:dyDescent="0.25">
      <c r="A5352">
        <v>105351</v>
      </c>
      <c r="B5352" t="s">
        <v>6683</v>
      </c>
      <c r="C5352" s="94"/>
    </row>
    <row r="5353" spans="1:3" ht="15" customHeight="1" x14ac:dyDescent="0.25">
      <c r="A5353">
        <v>105352</v>
      </c>
      <c r="B5353" t="s">
        <v>11833</v>
      </c>
      <c r="C5353" s="100"/>
    </row>
    <row r="5354" spans="1:3" customFormat="1" x14ac:dyDescent="0.25">
      <c r="A5354">
        <v>105353</v>
      </c>
      <c r="B5354" t="s">
        <v>6682</v>
      </c>
      <c r="C5354" s="94"/>
    </row>
    <row r="5355" spans="1:3" ht="15" customHeight="1" x14ac:dyDescent="0.25">
      <c r="A5355">
        <v>105354</v>
      </c>
      <c r="B5355" t="s">
        <v>6684</v>
      </c>
      <c r="C5355" s="100"/>
    </row>
    <row r="5356" spans="1:3" customFormat="1" x14ac:dyDescent="0.25">
      <c r="A5356">
        <v>105355</v>
      </c>
      <c r="B5356" t="s">
        <v>6685</v>
      </c>
      <c r="C5356" s="94"/>
    </row>
    <row r="5357" spans="1:3" ht="15" customHeight="1" x14ac:dyDescent="0.25">
      <c r="A5357">
        <v>105356</v>
      </c>
      <c r="B5357" t="s">
        <v>6686</v>
      </c>
      <c r="C5357" s="100"/>
    </row>
    <row r="5358" spans="1:3" customFormat="1" x14ac:dyDescent="0.25">
      <c r="A5358">
        <v>105357</v>
      </c>
      <c r="B5358" t="s">
        <v>6687</v>
      </c>
      <c r="C5358" s="94"/>
    </row>
    <row r="5359" spans="1:3" ht="15" customHeight="1" x14ac:dyDescent="0.25">
      <c r="A5359">
        <v>105358</v>
      </c>
      <c r="B5359" t="s">
        <v>6688</v>
      </c>
      <c r="C5359" s="100"/>
    </row>
    <row r="5360" spans="1:3" customFormat="1" x14ac:dyDescent="0.25">
      <c r="A5360">
        <v>105359</v>
      </c>
      <c r="B5360" t="s">
        <v>11834</v>
      </c>
      <c r="C5360" s="94"/>
    </row>
    <row r="5361" spans="1:3" ht="15" customHeight="1" x14ac:dyDescent="0.25">
      <c r="A5361">
        <v>105360</v>
      </c>
      <c r="B5361" t="s">
        <v>6689</v>
      </c>
      <c r="C5361" s="100"/>
    </row>
    <row r="5362" spans="1:3" customFormat="1" x14ac:dyDescent="0.25">
      <c r="A5362">
        <v>105361</v>
      </c>
      <c r="B5362" t="s">
        <v>6690</v>
      </c>
      <c r="C5362" s="94"/>
    </row>
    <row r="5363" spans="1:3" ht="15" customHeight="1" x14ac:dyDescent="0.25">
      <c r="A5363">
        <v>105362</v>
      </c>
      <c r="B5363" t="s">
        <v>6691</v>
      </c>
      <c r="C5363" s="100"/>
    </row>
    <row r="5364" spans="1:3" customFormat="1" x14ac:dyDescent="0.25">
      <c r="A5364">
        <v>105363</v>
      </c>
      <c r="B5364" t="s">
        <v>6692</v>
      </c>
      <c r="C5364" s="94"/>
    </row>
    <row r="5365" spans="1:3" ht="15" customHeight="1" x14ac:dyDescent="0.25">
      <c r="A5365">
        <v>105364</v>
      </c>
      <c r="B5365" t="s">
        <v>6693</v>
      </c>
      <c r="C5365" s="100"/>
    </row>
    <row r="5366" spans="1:3" customFormat="1" x14ac:dyDescent="0.25">
      <c r="A5366">
        <v>105365</v>
      </c>
      <c r="B5366" t="s">
        <v>11835</v>
      </c>
      <c r="C5366" s="94"/>
    </row>
    <row r="5367" spans="1:3" ht="15" customHeight="1" x14ac:dyDescent="0.25">
      <c r="A5367">
        <v>105366</v>
      </c>
      <c r="B5367" t="s">
        <v>6694</v>
      </c>
      <c r="C5367" s="100"/>
    </row>
    <row r="5368" spans="1:3" customFormat="1" x14ac:dyDescent="0.25">
      <c r="A5368">
        <v>105367</v>
      </c>
      <c r="B5368" t="s">
        <v>6695</v>
      </c>
      <c r="C5368" s="94"/>
    </row>
    <row r="5369" spans="1:3" ht="15" customHeight="1" x14ac:dyDescent="0.25">
      <c r="A5369">
        <v>105368</v>
      </c>
      <c r="B5369" t="s">
        <v>6696</v>
      </c>
      <c r="C5369" s="100"/>
    </row>
    <row r="5370" spans="1:3" customFormat="1" x14ac:dyDescent="0.25">
      <c r="A5370">
        <v>105369</v>
      </c>
      <c r="B5370" t="s">
        <v>6697</v>
      </c>
      <c r="C5370" s="94"/>
    </row>
    <row r="5371" spans="1:3" ht="15" customHeight="1" x14ac:dyDescent="0.25">
      <c r="A5371">
        <v>105370</v>
      </c>
      <c r="B5371" t="s">
        <v>6698</v>
      </c>
      <c r="C5371" s="100"/>
    </row>
    <row r="5372" spans="1:3" customFormat="1" x14ac:dyDescent="0.25">
      <c r="A5372">
        <v>105371</v>
      </c>
      <c r="B5372" t="s">
        <v>11836</v>
      </c>
      <c r="C5372" s="94"/>
    </row>
    <row r="5373" spans="1:3" ht="15" customHeight="1" x14ac:dyDescent="0.25">
      <c r="A5373">
        <v>105372</v>
      </c>
      <c r="B5373" t="s">
        <v>11837</v>
      </c>
      <c r="C5373" s="100"/>
    </row>
    <row r="5374" spans="1:3" customFormat="1" x14ac:dyDescent="0.25">
      <c r="A5374">
        <v>105373</v>
      </c>
      <c r="B5374" t="s">
        <v>11838</v>
      </c>
      <c r="C5374" s="94"/>
    </row>
    <row r="5375" spans="1:3" ht="15" customHeight="1" x14ac:dyDescent="0.25">
      <c r="A5375">
        <v>105374</v>
      </c>
      <c r="B5375" t="s">
        <v>11839</v>
      </c>
      <c r="C5375" s="100"/>
    </row>
    <row r="5376" spans="1:3" customFormat="1" x14ac:dyDescent="0.25">
      <c r="A5376">
        <v>105375</v>
      </c>
      <c r="B5376" t="s">
        <v>11840</v>
      </c>
      <c r="C5376" s="94"/>
    </row>
    <row r="5377" spans="1:3" ht="15" customHeight="1" x14ac:dyDescent="0.25">
      <c r="A5377">
        <v>105376</v>
      </c>
      <c r="B5377" t="s">
        <v>11841</v>
      </c>
      <c r="C5377" s="100"/>
    </row>
    <row r="5378" spans="1:3" customFormat="1" x14ac:dyDescent="0.25">
      <c r="A5378">
        <v>105377</v>
      </c>
      <c r="B5378" t="s">
        <v>11842</v>
      </c>
      <c r="C5378" s="94"/>
    </row>
    <row r="5379" spans="1:3" ht="15" customHeight="1" x14ac:dyDescent="0.25">
      <c r="A5379">
        <v>105378</v>
      </c>
      <c r="B5379" t="s">
        <v>6699</v>
      </c>
      <c r="C5379" s="100"/>
    </row>
    <row r="5380" spans="1:3" customFormat="1" x14ac:dyDescent="0.25">
      <c r="A5380">
        <v>105379</v>
      </c>
      <c r="B5380" t="s">
        <v>6700</v>
      </c>
      <c r="C5380" s="94"/>
    </row>
    <row r="5381" spans="1:3" ht="15" customHeight="1" x14ac:dyDescent="0.25">
      <c r="A5381">
        <v>105380</v>
      </c>
      <c r="B5381" t="s">
        <v>11843</v>
      </c>
      <c r="C5381" s="100"/>
    </row>
    <row r="5382" spans="1:3" customFormat="1" x14ac:dyDescent="0.25">
      <c r="A5382">
        <v>105381</v>
      </c>
      <c r="B5382" t="s">
        <v>6701</v>
      </c>
      <c r="C5382" s="94"/>
    </row>
    <row r="5383" spans="1:3" ht="15" customHeight="1" x14ac:dyDescent="0.25">
      <c r="A5383">
        <v>105382</v>
      </c>
      <c r="B5383" t="s">
        <v>6702</v>
      </c>
      <c r="C5383" s="100"/>
    </row>
    <row r="5384" spans="1:3" customFormat="1" x14ac:dyDescent="0.25">
      <c r="A5384">
        <v>105383</v>
      </c>
      <c r="B5384" t="s">
        <v>6704</v>
      </c>
      <c r="C5384" s="94"/>
    </row>
    <row r="5385" spans="1:3" ht="15" customHeight="1" x14ac:dyDescent="0.25">
      <c r="A5385">
        <v>105384</v>
      </c>
      <c r="B5385" t="s">
        <v>6703</v>
      </c>
      <c r="C5385" s="100"/>
    </row>
    <row r="5386" spans="1:3" customFormat="1" x14ac:dyDescent="0.25">
      <c r="A5386">
        <v>105385</v>
      </c>
      <c r="B5386" t="s">
        <v>11844</v>
      </c>
      <c r="C5386" s="94"/>
    </row>
    <row r="5387" spans="1:3" ht="15" customHeight="1" x14ac:dyDescent="0.25">
      <c r="A5387">
        <v>105386</v>
      </c>
      <c r="B5387" t="s">
        <v>11845</v>
      </c>
      <c r="C5387" s="100"/>
    </row>
    <row r="5388" spans="1:3" customFormat="1" x14ac:dyDescent="0.25">
      <c r="A5388">
        <v>105387</v>
      </c>
      <c r="B5388" t="s">
        <v>6705</v>
      </c>
      <c r="C5388" s="94"/>
    </row>
    <row r="5389" spans="1:3" ht="15" customHeight="1" x14ac:dyDescent="0.25">
      <c r="A5389">
        <v>105388</v>
      </c>
      <c r="B5389" t="s">
        <v>6706</v>
      </c>
      <c r="C5389" s="100"/>
    </row>
    <row r="5390" spans="1:3" customFormat="1" x14ac:dyDescent="0.25">
      <c r="A5390">
        <v>105389</v>
      </c>
      <c r="B5390" t="s">
        <v>7147</v>
      </c>
      <c r="C5390" s="94"/>
    </row>
    <row r="5391" spans="1:3" ht="15" customHeight="1" x14ac:dyDescent="0.25">
      <c r="A5391">
        <v>105390</v>
      </c>
      <c r="B5391" t="s">
        <v>6707</v>
      </c>
      <c r="C5391" s="100"/>
    </row>
    <row r="5392" spans="1:3" customFormat="1" x14ac:dyDescent="0.25">
      <c r="A5392">
        <v>105391</v>
      </c>
      <c r="B5392" t="s">
        <v>6708</v>
      </c>
      <c r="C5392" s="94"/>
    </row>
    <row r="5393" spans="1:3" ht="15" customHeight="1" x14ac:dyDescent="0.25">
      <c r="A5393">
        <v>105392</v>
      </c>
      <c r="B5393" t="s">
        <v>6709</v>
      </c>
      <c r="C5393" s="100"/>
    </row>
    <row r="5394" spans="1:3" customFormat="1" x14ac:dyDescent="0.25">
      <c r="A5394">
        <v>105393</v>
      </c>
      <c r="B5394" t="s">
        <v>6710</v>
      </c>
      <c r="C5394" s="94"/>
    </row>
    <row r="5395" spans="1:3" ht="15" customHeight="1" x14ac:dyDescent="0.25">
      <c r="A5395">
        <v>105394</v>
      </c>
      <c r="B5395" t="s">
        <v>6712</v>
      </c>
      <c r="C5395" s="100"/>
    </row>
    <row r="5396" spans="1:3" customFormat="1" x14ac:dyDescent="0.25">
      <c r="A5396">
        <v>105395</v>
      </c>
      <c r="B5396" t="s">
        <v>6713</v>
      </c>
      <c r="C5396" s="94"/>
    </row>
    <row r="5397" spans="1:3" ht="15" customHeight="1" x14ac:dyDescent="0.25">
      <c r="A5397">
        <v>105396</v>
      </c>
      <c r="B5397" t="s">
        <v>6711</v>
      </c>
      <c r="C5397" s="100"/>
    </row>
    <row r="5398" spans="1:3" customFormat="1" x14ac:dyDescent="0.25">
      <c r="A5398">
        <v>105397</v>
      </c>
      <c r="B5398" t="s">
        <v>6714</v>
      </c>
      <c r="C5398" s="94"/>
    </row>
    <row r="5399" spans="1:3" ht="15" customHeight="1" x14ac:dyDescent="0.25">
      <c r="A5399">
        <v>105398</v>
      </c>
      <c r="B5399" t="s">
        <v>6715</v>
      </c>
      <c r="C5399" s="100"/>
    </row>
    <row r="5400" spans="1:3" customFormat="1" x14ac:dyDescent="0.25">
      <c r="A5400">
        <v>105399</v>
      </c>
      <c r="B5400" t="s">
        <v>7148</v>
      </c>
      <c r="C5400" s="94"/>
    </row>
    <row r="5401" spans="1:3" ht="15" customHeight="1" x14ac:dyDescent="0.25">
      <c r="A5401">
        <v>105400</v>
      </c>
      <c r="B5401" t="s">
        <v>6716</v>
      </c>
      <c r="C5401" s="100"/>
    </row>
    <row r="5402" spans="1:3" customFormat="1" x14ac:dyDescent="0.25">
      <c r="A5402">
        <v>105401</v>
      </c>
      <c r="B5402" t="s">
        <v>6717</v>
      </c>
      <c r="C5402" s="94"/>
    </row>
    <row r="5403" spans="1:3" ht="15" customHeight="1" x14ac:dyDescent="0.25">
      <c r="A5403">
        <v>105402</v>
      </c>
      <c r="B5403" t="s">
        <v>7149</v>
      </c>
      <c r="C5403" s="100"/>
    </row>
    <row r="5404" spans="1:3" customFormat="1" x14ac:dyDescent="0.25">
      <c r="A5404">
        <v>105403</v>
      </c>
      <c r="B5404" t="s">
        <v>6718</v>
      </c>
      <c r="C5404" s="94"/>
    </row>
    <row r="5405" spans="1:3" ht="15" customHeight="1" x14ac:dyDescent="0.25">
      <c r="A5405">
        <v>105404</v>
      </c>
      <c r="B5405" t="s">
        <v>6719</v>
      </c>
      <c r="C5405" s="100"/>
    </row>
    <row r="5406" spans="1:3" customFormat="1" x14ac:dyDescent="0.25">
      <c r="A5406">
        <v>105405</v>
      </c>
      <c r="B5406" t="s">
        <v>6720</v>
      </c>
      <c r="C5406" s="94"/>
    </row>
    <row r="5407" spans="1:3" ht="15" customHeight="1" x14ac:dyDescent="0.25">
      <c r="A5407">
        <v>105406</v>
      </c>
      <c r="B5407" t="s">
        <v>6721</v>
      </c>
      <c r="C5407" s="100"/>
    </row>
    <row r="5408" spans="1:3" customFormat="1" x14ac:dyDescent="0.25">
      <c r="A5408">
        <v>105407</v>
      </c>
      <c r="B5408" t="s">
        <v>6722</v>
      </c>
      <c r="C5408" s="94"/>
    </row>
    <row r="5409" spans="1:3" ht="15" customHeight="1" x14ac:dyDescent="0.25">
      <c r="A5409">
        <v>105408</v>
      </c>
      <c r="B5409" t="s">
        <v>6723</v>
      </c>
      <c r="C5409" s="100"/>
    </row>
    <row r="5410" spans="1:3" customFormat="1" x14ac:dyDescent="0.25">
      <c r="A5410">
        <v>105409</v>
      </c>
      <c r="B5410" t="s">
        <v>6724</v>
      </c>
      <c r="C5410" s="94"/>
    </row>
    <row r="5411" spans="1:3" ht="15" customHeight="1" x14ac:dyDescent="0.25">
      <c r="A5411">
        <v>105410</v>
      </c>
      <c r="B5411" t="s">
        <v>6725</v>
      </c>
      <c r="C5411" s="100"/>
    </row>
    <row r="5412" spans="1:3" customFormat="1" x14ac:dyDescent="0.25">
      <c r="A5412">
        <v>105411</v>
      </c>
      <c r="B5412" t="s">
        <v>6726</v>
      </c>
      <c r="C5412" s="94"/>
    </row>
    <row r="5413" spans="1:3" ht="15" customHeight="1" x14ac:dyDescent="0.25">
      <c r="A5413">
        <v>105412</v>
      </c>
      <c r="B5413" t="s">
        <v>6727</v>
      </c>
      <c r="C5413" s="100"/>
    </row>
    <row r="5414" spans="1:3" customFormat="1" x14ac:dyDescent="0.25">
      <c r="A5414">
        <v>105413</v>
      </c>
      <c r="B5414" t="s">
        <v>7150</v>
      </c>
      <c r="C5414" s="94"/>
    </row>
    <row r="5415" spans="1:3" ht="15" customHeight="1" x14ac:dyDescent="0.25">
      <c r="A5415">
        <v>105414</v>
      </c>
      <c r="B5415" t="s">
        <v>11846</v>
      </c>
      <c r="C5415" s="100"/>
    </row>
    <row r="5416" spans="1:3" customFormat="1" x14ac:dyDescent="0.25">
      <c r="A5416">
        <v>105415</v>
      </c>
      <c r="B5416" t="s">
        <v>6728</v>
      </c>
      <c r="C5416" s="94"/>
    </row>
    <row r="5417" spans="1:3" ht="15" customHeight="1" x14ac:dyDescent="0.25">
      <c r="A5417">
        <v>105416</v>
      </c>
      <c r="B5417" t="s">
        <v>6729</v>
      </c>
      <c r="C5417" s="100"/>
    </row>
    <row r="5418" spans="1:3" customFormat="1" x14ac:dyDescent="0.25">
      <c r="A5418">
        <v>105417</v>
      </c>
      <c r="B5418" t="s">
        <v>6730</v>
      </c>
      <c r="C5418" s="94"/>
    </row>
    <row r="5419" spans="1:3" ht="15" customHeight="1" x14ac:dyDescent="0.25">
      <c r="A5419">
        <v>105418</v>
      </c>
      <c r="B5419" t="s">
        <v>11847</v>
      </c>
      <c r="C5419" s="100"/>
    </row>
    <row r="5420" spans="1:3" customFormat="1" x14ac:dyDescent="0.25">
      <c r="A5420">
        <v>105419</v>
      </c>
      <c r="B5420" t="s">
        <v>11848</v>
      </c>
      <c r="C5420" s="94"/>
    </row>
    <row r="5421" spans="1:3" ht="15" customHeight="1" x14ac:dyDescent="0.25">
      <c r="A5421">
        <v>105420</v>
      </c>
      <c r="B5421" t="s">
        <v>11849</v>
      </c>
      <c r="C5421" s="100"/>
    </row>
    <row r="5422" spans="1:3" customFormat="1" x14ac:dyDescent="0.25">
      <c r="A5422">
        <v>105421</v>
      </c>
      <c r="B5422" t="s">
        <v>6731</v>
      </c>
      <c r="C5422" s="94"/>
    </row>
    <row r="5423" spans="1:3" ht="15" customHeight="1" x14ac:dyDescent="0.25">
      <c r="A5423">
        <v>105422</v>
      </c>
      <c r="B5423" t="s">
        <v>6732</v>
      </c>
      <c r="C5423" s="100"/>
    </row>
    <row r="5424" spans="1:3" customFormat="1" x14ac:dyDescent="0.25">
      <c r="A5424">
        <v>105423</v>
      </c>
      <c r="B5424" t="s">
        <v>6733</v>
      </c>
      <c r="C5424" s="94"/>
    </row>
    <row r="5425" spans="1:3" ht="15" customHeight="1" x14ac:dyDescent="0.25">
      <c r="A5425">
        <v>105424</v>
      </c>
      <c r="B5425" t="s">
        <v>6734</v>
      </c>
      <c r="C5425" s="100"/>
    </row>
    <row r="5426" spans="1:3" customFormat="1" x14ac:dyDescent="0.25">
      <c r="A5426">
        <v>105425</v>
      </c>
      <c r="B5426" t="s">
        <v>11850</v>
      </c>
      <c r="C5426" s="94"/>
    </row>
    <row r="5427" spans="1:3" ht="15" customHeight="1" x14ac:dyDescent="0.25">
      <c r="A5427">
        <v>105426</v>
      </c>
      <c r="B5427" t="s">
        <v>6735</v>
      </c>
      <c r="C5427" s="100"/>
    </row>
    <row r="5428" spans="1:3" customFormat="1" x14ac:dyDescent="0.25">
      <c r="A5428">
        <v>105427</v>
      </c>
      <c r="B5428" t="s">
        <v>6736</v>
      </c>
      <c r="C5428" s="94"/>
    </row>
    <row r="5429" spans="1:3" ht="15" customHeight="1" x14ac:dyDescent="0.25">
      <c r="A5429">
        <v>105428</v>
      </c>
      <c r="B5429" t="s">
        <v>6737</v>
      </c>
      <c r="C5429" s="100"/>
    </row>
    <row r="5430" spans="1:3" customFormat="1" x14ac:dyDescent="0.25">
      <c r="A5430">
        <v>105429</v>
      </c>
      <c r="B5430" t="s">
        <v>6738</v>
      </c>
      <c r="C5430" s="94"/>
    </row>
    <row r="5431" spans="1:3" ht="15" customHeight="1" x14ac:dyDescent="0.25">
      <c r="A5431">
        <v>105430</v>
      </c>
      <c r="B5431" t="s">
        <v>6739</v>
      </c>
      <c r="C5431" s="100"/>
    </row>
    <row r="5432" spans="1:3" customFormat="1" x14ac:dyDescent="0.25">
      <c r="A5432">
        <v>105431</v>
      </c>
      <c r="B5432" t="s">
        <v>6740</v>
      </c>
      <c r="C5432" s="94"/>
    </row>
    <row r="5433" spans="1:3" ht="15" customHeight="1" x14ac:dyDescent="0.25">
      <c r="A5433">
        <v>105432</v>
      </c>
      <c r="B5433" t="s">
        <v>6741</v>
      </c>
      <c r="C5433" s="100"/>
    </row>
    <row r="5434" spans="1:3" customFormat="1" x14ac:dyDescent="0.25">
      <c r="A5434">
        <v>105433</v>
      </c>
      <c r="B5434" t="s">
        <v>11851</v>
      </c>
      <c r="C5434" s="94"/>
    </row>
    <row r="5435" spans="1:3" ht="15" customHeight="1" x14ac:dyDescent="0.25">
      <c r="A5435">
        <v>105434</v>
      </c>
      <c r="B5435" t="s">
        <v>6751</v>
      </c>
      <c r="C5435" s="100"/>
    </row>
    <row r="5436" spans="1:3" customFormat="1" x14ac:dyDescent="0.25">
      <c r="A5436">
        <v>105435</v>
      </c>
      <c r="B5436" t="s">
        <v>6742</v>
      </c>
      <c r="C5436" s="94"/>
    </row>
    <row r="5437" spans="1:3" ht="15" customHeight="1" x14ac:dyDescent="0.25">
      <c r="A5437">
        <v>105436</v>
      </c>
      <c r="B5437" t="s">
        <v>11852</v>
      </c>
      <c r="C5437" s="100"/>
    </row>
    <row r="5438" spans="1:3" customFormat="1" x14ac:dyDescent="0.25">
      <c r="A5438">
        <v>105437</v>
      </c>
      <c r="B5438" t="s">
        <v>6743</v>
      </c>
      <c r="C5438" s="94"/>
    </row>
    <row r="5439" spans="1:3" ht="15" customHeight="1" x14ac:dyDescent="0.25">
      <c r="A5439">
        <v>105438</v>
      </c>
      <c r="B5439" t="s">
        <v>6744</v>
      </c>
      <c r="C5439" s="100"/>
    </row>
    <row r="5440" spans="1:3" customFormat="1" x14ac:dyDescent="0.25">
      <c r="A5440">
        <v>105439</v>
      </c>
      <c r="B5440" t="s">
        <v>6745</v>
      </c>
      <c r="C5440" s="94"/>
    </row>
    <row r="5441" spans="1:3" ht="15" customHeight="1" x14ac:dyDescent="0.25">
      <c r="A5441">
        <v>105440</v>
      </c>
      <c r="B5441" t="s">
        <v>6746</v>
      </c>
      <c r="C5441" s="100"/>
    </row>
    <row r="5442" spans="1:3" customFormat="1" x14ac:dyDescent="0.25">
      <c r="A5442">
        <v>105441</v>
      </c>
      <c r="B5442" t="s">
        <v>6747</v>
      </c>
      <c r="C5442" s="94"/>
    </row>
    <row r="5443" spans="1:3" ht="15" customHeight="1" x14ac:dyDescent="0.25">
      <c r="A5443">
        <v>105442</v>
      </c>
      <c r="B5443" t="s">
        <v>6748</v>
      </c>
      <c r="C5443" s="100"/>
    </row>
    <row r="5444" spans="1:3" customFormat="1" x14ac:dyDescent="0.25">
      <c r="A5444">
        <v>105443</v>
      </c>
      <c r="B5444" t="s">
        <v>7151</v>
      </c>
      <c r="C5444" s="94"/>
    </row>
    <row r="5445" spans="1:3" ht="15" customHeight="1" x14ac:dyDescent="0.25">
      <c r="A5445">
        <v>105444</v>
      </c>
      <c r="B5445" t="s">
        <v>6749</v>
      </c>
      <c r="C5445" s="100"/>
    </row>
    <row r="5446" spans="1:3" customFormat="1" x14ac:dyDescent="0.25">
      <c r="A5446">
        <v>105445</v>
      </c>
      <c r="B5446" t="s">
        <v>6750</v>
      </c>
      <c r="C5446" s="94"/>
    </row>
    <row r="5447" spans="1:3" ht="15" customHeight="1" x14ac:dyDescent="0.25">
      <c r="A5447">
        <v>105446</v>
      </c>
      <c r="B5447" t="s">
        <v>7152</v>
      </c>
      <c r="C5447" s="100"/>
    </row>
    <row r="5448" spans="1:3" customFormat="1" x14ac:dyDescent="0.25">
      <c r="A5448">
        <v>105447</v>
      </c>
      <c r="B5448" t="s">
        <v>6752</v>
      </c>
      <c r="C5448" s="94"/>
    </row>
    <row r="5449" spans="1:3" ht="15" customHeight="1" x14ac:dyDescent="0.25">
      <c r="A5449">
        <v>105448</v>
      </c>
      <c r="B5449" t="s">
        <v>6753</v>
      </c>
      <c r="C5449" s="100"/>
    </row>
    <row r="5450" spans="1:3" customFormat="1" x14ac:dyDescent="0.25">
      <c r="A5450">
        <v>105449</v>
      </c>
      <c r="B5450" t="s">
        <v>6754</v>
      </c>
      <c r="C5450" s="94"/>
    </row>
    <row r="5451" spans="1:3" ht="15" customHeight="1" x14ac:dyDescent="0.25">
      <c r="A5451">
        <v>105450</v>
      </c>
      <c r="B5451" t="s">
        <v>6755</v>
      </c>
      <c r="C5451" s="100"/>
    </row>
    <row r="5452" spans="1:3" customFormat="1" x14ac:dyDescent="0.25">
      <c r="A5452">
        <v>105451</v>
      </c>
      <c r="B5452" t="s">
        <v>6756</v>
      </c>
      <c r="C5452" s="94"/>
    </row>
    <row r="5453" spans="1:3" ht="15" customHeight="1" x14ac:dyDescent="0.25">
      <c r="A5453">
        <v>105452</v>
      </c>
      <c r="B5453" t="s">
        <v>6757</v>
      </c>
      <c r="C5453" s="100"/>
    </row>
    <row r="5454" spans="1:3" customFormat="1" x14ac:dyDescent="0.25">
      <c r="A5454">
        <v>105453</v>
      </c>
      <c r="B5454" t="s">
        <v>11853</v>
      </c>
      <c r="C5454" s="94"/>
    </row>
    <row r="5455" spans="1:3" ht="15" customHeight="1" x14ac:dyDescent="0.25">
      <c r="A5455">
        <v>105454</v>
      </c>
      <c r="B5455" t="s">
        <v>6758</v>
      </c>
      <c r="C5455" s="100"/>
    </row>
    <row r="5456" spans="1:3" customFormat="1" x14ac:dyDescent="0.25">
      <c r="A5456">
        <v>105455</v>
      </c>
      <c r="B5456" t="s">
        <v>6759</v>
      </c>
      <c r="C5456" s="94"/>
    </row>
    <row r="5457" spans="1:3" ht="15" customHeight="1" x14ac:dyDescent="0.25">
      <c r="A5457">
        <v>105456</v>
      </c>
      <c r="B5457" t="s">
        <v>6760</v>
      </c>
      <c r="C5457" s="100"/>
    </row>
    <row r="5458" spans="1:3" customFormat="1" x14ac:dyDescent="0.25">
      <c r="A5458">
        <v>105457</v>
      </c>
      <c r="B5458" t="s">
        <v>6761</v>
      </c>
      <c r="C5458" s="94"/>
    </row>
    <row r="5459" spans="1:3" ht="15" customHeight="1" x14ac:dyDescent="0.25">
      <c r="A5459">
        <v>105458</v>
      </c>
      <c r="B5459" t="s">
        <v>6762</v>
      </c>
      <c r="C5459" s="100"/>
    </row>
    <row r="5460" spans="1:3" customFormat="1" x14ac:dyDescent="0.25">
      <c r="A5460">
        <v>105459</v>
      </c>
      <c r="B5460" t="s">
        <v>6763</v>
      </c>
      <c r="C5460" s="94"/>
    </row>
    <row r="5461" spans="1:3" ht="15" customHeight="1" x14ac:dyDescent="0.25">
      <c r="A5461">
        <v>105460</v>
      </c>
      <c r="B5461" t="s">
        <v>11854</v>
      </c>
      <c r="C5461" s="100"/>
    </row>
    <row r="5462" spans="1:3" customFormat="1" x14ac:dyDescent="0.25">
      <c r="A5462">
        <v>105461</v>
      </c>
      <c r="B5462" t="s">
        <v>6764</v>
      </c>
      <c r="C5462" s="94"/>
    </row>
    <row r="5463" spans="1:3" ht="15" customHeight="1" x14ac:dyDescent="0.25">
      <c r="A5463">
        <v>105462</v>
      </c>
      <c r="B5463" t="s">
        <v>7153</v>
      </c>
      <c r="C5463" s="100"/>
    </row>
    <row r="5464" spans="1:3" customFormat="1" x14ac:dyDescent="0.25">
      <c r="A5464">
        <v>105463</v>
      </c>
      <c r="B5464" t="s">
        <v>6765</v>
      </c>
      <c r="C5464" s="94"/>
    </row>
    <row r="5465" spans="1:3" ht="15" customHeight="1" x14ac:dyDescent="0.25">
      <c r="A5465">
        <v>105464</v>
      </c>
      <c r="B5465" t="s">
        <v>6766</v>
      </c>
      <c r="C5465" s="100"/>
    </row>
    <row r="5466" spans="1:3" customFormat="1" x14ac:dyDescent="0.25">
      <c r="A5466">
        <v>105465</v>
      </c>
      <c r="B5466" t="s">
        <v>6767</v>
      </c>
      <c r="C5466" s="94"/>
    </row>
    <row r="5467" spans="1:3" ht="15" customHeight="1" x14ac:dyDescent="0.25">
      <c r="A5467">
        <v>105466</v>
      </c>
      <c r="B5467" t="s">
        <v>6768</v>
      </c>
      <c r="C5467" s="100"/>
    </row>
    <row r="5468" spans="1:3" customFormat="1" x14ac:dyDescent="0.25">
      <c r="A5468">
        <v>105467</v>
      </c>
      <c r="B5468" t="s">
        <v>6769</v>
      </c>
      <c r="C5468" s="94"/>
    </row>
    <row r="5469" spans="1:3" ht="15" customHeight="1" x14ac:dyDescent="0.25">
      <c r="A5469">
        <v>105468</v>
      </c>
      <c r="B5469" t="s">
        <v>11855</v>
      </c>
      <c r="C5469" s="100"/>
    </row>
    <row r="5470" spans="1:3" customFormat="1" x14ac:dyDescent="0.25">
      <c r="A5470">
        <v>105469</v>
      </c>
      <c r="B5470" t="s">
        <v>11856</v>
      </c>
      <c r="C5470" s="94"/>
    </row>
    <row r="5471" spans="1:3" ht="15" customHeight="1" x14ac:dyDescent="0.25">
      <c r="A5471">
        <v>105470</v>
      </c>
      <c r="B5471" t="s">
        <v>6770</v>
      </c>
      <c r="C5471" s="100"/>
    </row>
    <row r="5472" spans="1:3" customFormat="1" x14ac:dyDescent="0.25">
      <c r="A5472">
        <v>105471</v>
      </c>
      <c r="B5472" t="s">
        <v>6771</v>
      </c>
      <c r="C5472" s="94"/>
    </row>
    <row r="5473" spans="1:3" ht="15" customHeight="1" x14ac:dyDescent="0.25">
      <c r="A5473">
        <v>105472</v>
      </c>
      <c r="B5473" t="s">
        <v>6772</v>
      </c>
      <c r="C5473" s="100"/>
    </row>
    <row r="5474" spans="1:3" customFormat="1" x14ac:dyDescent="0.25">
      <c r="A5474">
        <v>105473</v>
      </c>
      <c r="B5474" t="s">
        <v>6773</v>
      </c>
      <c r="C5474" s="94"/>
    </row>
    <row r="5475" spans="1:3" ht="15" customHeight="1" x14ac:dyDescent="0.25">
      <c r="A5475">
        <v>105474</v>
      </c>
      <c r="B5475" t="s">
        <v>7154</v>
      </c>
      <c r="C5475" s="100"/>
    </row>
    <row r="5476" spans="1:3" customFormat="1" x14ac:dyDescent="0.25">
      <c r="A5476">
        <v>105475</v>
      </c>
      <c r="B5476" t="s">
        <v>6774</v>
      </c>
      <c r="C5476" s="94"/>
    </row>
    <row r="5477" spans="1:3" ht="15" customHeight="1" x14ac:dyDescent="0.25">
      <c r="A5477">
        <v>105476</v>
      </c>
      <c r="B5477" t="s">
        <v>6775</v>
      </c>
      <c r="C5477" s="100"/>
    </row>
    <row r="5478" spans="1:3" customFormat="1" x14ac:dyDescent="0.25">
      <c r="A5478">
        <v>105477</v>
      </c>
      <c r="B5478" t="s">
        <v>11857</v>
      </c>
      <c r="C5478" s="94"/>
    </row>
    <row r="5479" spans="1:3" ht="15" customHeight="1" x14ac:dyDescent="0.25">
      <c r="A5479">
        <v>105478</v>
      </c>
      <c r="B5479" t="s">
        <v>11858</v>
      </c>
      <c r="C5479" s="100"/>
    </row>
    <row r="5480" spans="1:3" customFormat="1" x14ac:dyDescent="0.25">
      <c r="A5480">
        <v>105479</v>
      </c>
      <c r="B5480" t="s">
        <v>7155</v>
      </c>
      <c r="C5480" s="94"/>
    </row>
    <row r="5481" spans="1:3" ht="15" customHeight="1" x14ac:dyDescent="0.25">
      <c r="A5481">
        <v>105480</v>
      </c>
      <c r="B5481" t="s">
        <v>6776</v>
      </c>
      <c r="C5481" s="100"/>
    </row>
    <row r="5482" spans="1:3" customFormat="1" x14ac:dyDescent="0.25">
      <c r="A5482">
        <v>105481</v>
      </c>
      <c r="B5482" t="s">
        <v>6777</v>
      </c>
      <c r="C5482" s="94"/>
    </row>
    <row r="5483" spans="1:3" ht="15" customHeight="1" x14ac:dyDescent="0.25">
      <c r="A5483">
        <v>105482</v>
      </c>
      <c r="B5483" t="s">
        <v>6778</v>
      </c>
      <c r="C5483" s="100"/>
    </row>
    <row r="5484" spans="1:3" customFormat="1" x14ac:dyDescent="0.25">
      <c r="A5484">
        <v>105483</v>
      </c>
      <c r="B5484" t="s">
        <v>6779</v>
      </c>
      <c r="C5484" s="94"/>
    </row>
    <row r="5485" spans="1:3" ht="15" customHeight="1" x14ac:dyDescent="0.25">
      <c r="A5485">
        <v>105484</v>
      </c>
      <c r="B5485" t="s">
        <v>6780</v>
      </c>
      <c r="C5485" s="100"/>
    </row>
    <row r="5486" spans="1:3" customFormat="1" x14ac:dyDescent="0.25">
      <c r="A5486">
        <v>105485</v>
      </c>
      <c r="B5486" t="s">
        <v>6781</v>
      </c>
      <c r="C5486" s="94"/>
    </row>
    <row r="5487" spans="1:3" ht="15" customHeight="1" x14ac:dyDescent="0.25">
      <c r="A5487">
        <v>105486</v>
      </c>
      <c r="B5487" t="s">
        <v>6782</v>
      </c>
      <c r="C5487" s="100"/>
    </row>
    <row r="5488" spans="1:3" customFormat="1" x14ac:dyDescent="0.25">
      <c r="A5488">
        <v>105487</v>
      </c>
      <c r="B5488" t="s">
        <v>6783</v>
      </c>
      <c r="C5488" s="94"/>
    </row>
    <row r="5489" spans="1:3" ht="15" customHeight="1" x14ac:dyDescent="0.25">
      <c r="A5489">
        <v>105488</v>
      </c>
      <c r="B5489" t="s">
        <v>6784</v>
      </c>
      <c r="C5489" s="100"/>
    </row>
    <row r="5490" spans="1:3" customFormat="1" x14ac:dyDescent="0.25">
      <c r="A5490">
        <v>105489</v>
      </c>
      <c r="B5490" t="s">
        <v>11859</v>
      </c>
      <c r="C5490" s="94"/>
    </row>
    <row r="5491" spans="1:3" ht="15" customHeight="1" x14ac:dyDescent="0.25">
      <c r="A5491">
        <v>105490</v>
      </c>
      <c r="B5491" t="s">
        <v>6785</v>
      </c>
      <c r="C5491" s="100"/>
    </row>
    <row r="5492" spans="1:3" customFormat="1" x14ac:dyDescent="0.25">
      <c r="A5492">
        <v>105491</v>
      </c>
      <c r="B5492" t="s">
        <v>6786</v>
      </c>
      <c r="C5492" s="94"/>
    </row>
    <row r="5493" spans="1:3" ht="15" customHeight="1" x14ac:dyDescent="0.25">
      <c r="A5493">
        <v>105492</v>
      </c>
      <c r="B5493" t="s">
        <v>11860</v>
      </c>
      <c r="C5493" s="100"/>
    </row>
    <row r="5494" spans="1:3" customFormat="1" x14ac:dyDescent="0.25">
      <c r="A5494">
        <v>105493</v>
      </c>
      <c r="B5494" t="s">
        <v>6787</v>
      </c>
      <c r="C5494" s="94"/>
    </row>
    <row r="5495" spans="1:3" ht="15" customHeight="1" x14ac:dyDescent="0.25">
      <c r="A5495">
        <v>105494</v>
      </c>
      <c r="B5495" t="s">
        <v>7402</v>
      </c>
      <c r="C5495" s="100"/>
    </row>
    <row r="5496" spans="1:3" customFormat="1" x14ac:dyDescent="0.25">
      <c r="A5496">
        <v>105495</v>
      </c>
      <c r="B5496" t="s">
        <v>11861</v>
      </c>
      <c r="C5496" s="94"/>
    </row>
    <row r="5497" spans="1:3" ht="15" customHeight="1" x14ac:dyDescent="0.25">
      <c r="A5497">
        <v>105496</v>
      </c>
      <c r="B5497" t="s">
        <v>11862</v>
      </c>
      <c r="C5497" s="100"/>
    </row>
    <row r="5498" spans="1:3" customFormat="1" x14ac:dyDescent="0.25">
      <c r="A5498">
        <v>105497</v>
      </c>
      <c r="B5498" t="s">
        <v>6789</v>
      </c>
      <c r="C5498" s="94"/>
    </row>
    <row r="5499" spans="1:3" ht="15" customHeight="1" x14ac:dyDescent="0.25">
      <c r="A5499">
        <v>105498</v>
      </c>
      <c r="B5499" t="s">
        <v>6790</v>
      </c>
      <c r="C5499" s="100"/>
    </row>
    <row r="5500" spans="1:3" customFormat="1" x14ac:dyDescent="0.25">
      <c r="A5500">
        <v>105499</v>
      </c>
      <c r="B5500" t="s">
        <v>6791</v>
      </c>
      <c r="C5500" s="94"/>
    </row>
    <row r="5501" spans="1:3" ht="15" customHeight="1" x14ac:dyDescent="0.25">
      <c r="A5501">
        <v>105500</v>
      </c>
      <c r="B5501" t="s">
        <v>11863</v>
      </c>
      <c r="C5501" s="100"/>
    </row>
    <row r="5502" spans="1:3" customFormat="1" x14ac:dyDescent="0.25">
      <c r="A5502">
        <v>105501</v>
      </c>
      <c r="B5502" t="s">
        <v>7313</v>
      </c>
      <c r="C5502" s="94"/>
    </row>
    <row r="5503" spans="1:3" ht="15" customHeight="1" x14ac:dyDescent="0.25">
      <c r="A5503">
        <v>105502</v>
      </c>
      <c r="B5503" t="s">
        <v>6792</v>
      </c>
      <c r="C5503" s="100"/>
    </row>
    <row r="5504" spans="1:3" customFormat="1" x14ac:dyDescent="0.25">
      <c r="A5504">
        <v>105503</v>
      </c>
      <c r="B5504" t="s">
        <v>6793</v>
      </c>
      <c r="C5504" s="94"/>
    </row>
    <row r="5505" spans="1:3" ht="15" customHeight="1" x14ac:dyDescent="0.25">
      <c r="A5505">
        <v>105504</v>
      </c>
      <c r="B5505" t="s">
        <v>6794</v>
      </c>
      <c r="C5505" s="100"/>
    </row>
    <row r="5506" spans="1:3" customFormat="1" x14ac:dyDescent="0.25">
      <c r="A5506">
        <v>105505</v>
      </c>
      <c r="B5506" t="s">
        <v>6788</v>
      </c>
      <c r="C5506" s="94"/>
    </row>
    <row r="5507" spans="1:3" ht="15" customHeight="1" x14ac:dyDescent="0.25">
      <c r="A5507">
        <v>105506</v>
      </c>
      <c r="B5507" t="s">
        <v>6795</v>
      </c>
      <c r="C5507" s="100"/>
    </row>
    <row r="5508" spans="1:3" customFormat="1" x14ac:dyDescent="0.25">
      <c r="A5508">
        <v>105507</v>
      </c>
      <c r="B5508" t="s">
        <v>6796</v>
      </c>
      <c r="C5508" s="94"/>
    </row>
    <row r="5509" spans="1:3" ht="15" customHeight="1" x14ac:dyDescent="0.25">
      <c r="A5509">
        <v>105508</v>
      </c>
      <c r="B5509" t="s">
        <v>6797</v>
      </c>
      <c r="C5509" s="100"/>
    </row>
    <row r="5510" spans="1:3" customFormat="1" x14ac:dyDescent="0.25">
      <c r="A5510">
        <v>105509</v>
      </c>
      <c r="B5510" t="s">
        <v>6798</v>
      </c>
      <c r="C5510" s="94"/>
    </row>
    <row r="5511" spans="1:3" ht="15" customHeight="1" x14ac:dyDescent="0.25">
      <c r="A5511">
        <v>105510</v>
      </c>
      <c r="B5511" t="s">
        <v>6799</v>
      </c>
      <c r="C5511" s="100"/>
    </row>
    <row r="5512" spans="1:3" customFormat="1" x14ac:dyDescent="0.25">
      <c r="A5512">
        <v>105511</v>
      </c>
      <c r="B5512" t="s">
        <v>11864</v>
      </c>
      <c r="C5512" s="94"/>
    </row>
    <row r="5513" spans="1:3" ht="15" customHeight="1" x14ac:dyDescent="0.25">
      <c r="A5513">
        <v>105512</v>
      </c>
      <c r="B5513" t="s">
        <v>6800</v>
      </c>
      <c r="C5513" s="100"/>
    </row>
    <row r="5514" spans="1:3" customFormat="1" x14ac:dyDescent="0.25">
      <c r="A5514">
        <v>105513</v>
      </c>
      <c r="B5514" t="s">
        <v>11865</v>
      </c>
      <c r="C5514" s="94"/>
    </row>
    <row r="5515" spans="1:3" ht="15" customHeight="1" x14ac:dyDescent="0.25">
      <c r="A5515">
        <v>105514</v>
      </c>
      <c r="B5515" t="s">
        <v>6801</v>
      </c>
      <c r="C5515" s="100"/>
    </row>
    <row r="5516" spans="1:3" customFormat="1" x14ac:dyDescent="0.25">
      <c r="A5516">
        <v>105515</v>
      </c>
      <c r="B5516" t="s">
        <v>6802</v>
      </c>
      <c r="C5516" s="94"/>
    </row>
    <row r="5517" spans="1:3" ht="15" customHeight="1" x14ac:dyDescent="0.25">
      <c r="A5517">
        <v>105516</v>
      </c>
      <c r="B5517" t="s">
        <v>6803</v>
      </c>
      <c r="C5517" s="100"/>
    </row>
    <row r="5518" spans="1:3" customFormat="1" x14ac:dyDescent="0.25">
      <c r="A5518">
        <v>105517</v>
      </c>
      <c r="B5518" t="s">
        <v>6804</v>
      </c>
      <c r="C5518" s="94"/>
    </row>
    <row r="5519" spans="1:3" ht="15" customHeight="1" x14ac:dyDescent="0.25">
      <c r="A5519">
        <v>105518</v>
      </c>
      <c r="B5519" t="s">
        <v>6805</v>
      </c>
      <c r="C5519" s="100"/>
    </row>
    <row r="5520" spans="1:3" customFormat="1" x14ac:dyDescent="0.25">
      <c r="A5520">
        <v>105519</v>
      </c>
      <c r="B5520" t="s">
        <v>6806</v>
      </c>
      <c r="C5520" s="94"/>
    </row>
    <row r="5521" spans="1:3" ht="15" customHeight="1" x14ac:dyDescent="0.25">
      <c r="A5521">
        <v>105520</v>
      </c>
      <c r="B5521" t="s">
        <v>6828</v>
      </c>
      <c r="C5521" s="100"/>
    </row>
    <row r="5522" spans="1:3" customFormat="1" x14ac:dyDescent="0.25">
      <c r="A5522">
        <v>105521</v>
      </c>
      <c r="B5522" t="s">
        <v>11866</v>
      </c>
      <c r="C5522" s="94"/>
    </row>
    <row r="5523" spans="1:3" ht="15" customHeight="1" x14ac:dyDescent="0.25">
      <c r="A5523">
        <v>105522</v>
      </c>
      <c r="B5523" t="s">
        <v>6807</v>
      </c>
      <c r="C5523" s="100"/>
    </row>
    <row r="5524" spans="1:3" customFormat="1" x14ac:dyDescent="0.25">
      <c r="A5524">
        <v>105523</v>
      </c>
      <c r="B5524" t="s">
        <v>11867</v>
      </c>
      <c r="C5524" s="94"/>
    </row>
    <row r="5525" spans="1:3" ht="15" customHeight="1" x14ac:dyDescent="0.25">
      <c r="A5525">
        <v>105524</v>
      </c>
      <c r="B5525" t="s">
        <v>11868</v>
      </c>
      <c r="C5525" s="100"/>
    </row>
    <row r="5526" spans="1:3" customFormat="1" x14ac:dyDescent="0.25">
      <c r="A5526">
        <v>105525</v>
      </c>
      <c r="B5526" t="s">
        <v>11869</v>
      </c>
      <c r="C5526" s="94"/>
    </row>
    <row r="5527" spans="1:3" ht="15" customHeight="1" x14ac:dyDescent="0.25">
      <c r="A5527">
        <v>105526</v>
      </c>
      <c r="B5527" t="s">
        <v>6808</v>
      </c>
      <c r="C5527" s="100"/>
    </row>
    <row r="5528" spans="1:3" customFormat="1" x14ac:dyDescent="0.25">
      <c r="A5528">
        <v>105527</v>
      </c>
      <c r="B5528" t="s">
        <v>6809</v>
      </c>
      <c r="C5528" s="94"/>
    </row>
    <row r="5529" spans="1:3" ht="15" customHeight="1" x14ac:dyDescent="0.25">
      <c r="A5529">
        <v>105528</v>
      </c>
      <c r="B5529" t="s">
        <v>6810</v>
      </c>
      <c r="C5529" s="100"/>
    </row>
    <row r="5530" spans="1:3" customFormat="1" x14ac:dyDescent="0.25">
      <c r="A5530">
        <v>105529</v>
      </c>
      <c r="B5530" t="s">
        <v>11870</v>
      </c>
      <c r="C5530" s="94"/>
    </row>
    <row r="5531" spans="1:3" ht="15" customHeight="1" x14ac:dyDescent="0.25">
      <c r="A5531">
        <v>105530</v>
      </c>
      <c r="B5531" t="s">
        <v>6811</v>
      </c>
      <c r="C5531" s="100"/>
    </row>
    <row r="5532" spans="1:3" customFormat="1" x14ac:dyDescent="0.25">
      <c r="A5532">
        <v>105531</v>
      </c>
      <c r="B5532" t="s">
        <v>6812</v>
      </c>
      <c r="C5532" s="94"/>
    </row>
    <row r="5533" spans="1:3" ht="15" customHeight="1" x14ac:dyDescent="0.25">
      <c r="A5533">
        <v>105532</v>
      </c>
      <c r="B5533" t="s">
        <v>6813</v>
      </c>
      <c r="C5533" s="100"/>
    </row>
    <row r="5534" spans="1:3" customFormat="1" x14ac:dyDescent="0.25">
      <c r="A5534">
        <v>105533</v>
      </c>
      <c r="B5534" t="s">
        <v>6820</v>
      </c>
      <c r="C5534" s="94"/>
    </row>
    <row r="5535" spans="1:3" ht="15" customHeight="1" x14ac:dyDescent="0.25">
      <c r="A5535">
        <v>105534</v>
      </c>
      <c r="B5535" t="s">
        <v>6814</v>
      </c>
      <c r="C5535" s="100"/>
    </row>
    <row r="5536" spans="1:3" customFormat="1" x14ac:dyDescent="0.25">
      <c r="A5536">
        <v>105535</v>
      </c>
      <c r="B5536" t="s">
        <v>6815</v>
      </c>
      <c r="C5536" s="94"/>
    </row>
    <row r="5537" spans="1:3" ht="15" customHeight="1" x14ac:dyDescent="0.25">
      <c r="A5537">
        <v>105536</v>
      </c>
      <c r="B5537" t="s">
        <v>11871</v>
      </c>
      <c r="C5537" s="100"/>
    </row>
    <row r="5538" spans="1:3" customFormat="1" x14ac:dyDescent="0.25">
      <c r="A5538">
        <v>105537</v>
      </c>
      <c r="B5538" t="s">
        <v>11872</v>
      </c>
      <c r="C5538" s="94"/>
    </row>
    <row r="5539" spans="1:3" ht="15" customHeight="1" x14ac:dyDescent="0.25">
      <c r="A5539">
        <v>105538</v>
      </c>
      <c r="B5539" t="s">
        <v>6816</v>
      </c>
      <c r="C5539" s="100"/>
    </row>
    <row r="5540" spans="1:3" customFormat="1" x14ac:dyDescent="0.25">
      <c r="A5540">
        <v>105539</v>
      </c>
      <c r="B5540" t="s">
        <v>6817</v>
      </c>
      <c r="C5540" s="94"/>
    </row>
    <row r="5541" spans="1:3" ht="15" customHeight="1" x14ac:dyDescent="0.25">
      <c r="A5541">
        <v>105540</v>
      </c>
      <c r="B5541" t="s">
        <v>6818</v>
      </c>
      <c r="C5541" s="100"/>
    </row>
    <row r="5542" spans="1:3" customFormat="1" x14ac:dyDescent="0.25">
      <c r="A5542">
        <v>105541</v>
      </c>
      <c r="B5542" t="s">
        <v>11873</v>
      </c>
      <c r="C5542" s="94"/>
    </row>
    <row r="5543" spans="1:3" ht="15" customHeight="1" x14ac:dyDescent="0.25">
      <c r="A5543">
        <v>105542</v>
      </c>
      <c r="B5543" t="s">
        <v>6821</v>
      </c>
      <c r="C5543" s="100"/>
    </row>
    <row r="5544" spans="1:3" customFormat="1" x14ac:dyDescent="0.25">
      <c r="A5544">
        <v>105543</v>
      </c>
      <c r="B5544" t="s">
        <v>6822</v>
      </c>
      <c r="C5544" s="94"/>
    </row>
    <row r="5545" spans="1:3" ht="15" customHeight="1" x14ac:dyDescent="0.25">
      <c r="A5545">
        <v>105544</v>
      </c>
      <c r="B5545" t="s">
        <v>6823</v>
      </c>
      <c r="C5545" s="100"/>
    </row>
    <row r="5546" spans="1:3" customFormat="1" x14ac:dyDescent="0.25">
      <c r="A5546">
        <v>105545</v>
      </c>
      <c r="B5546" t="s">
        <v>6824</v>
      </c>
      <c r="C5546" s="94"/>
    </row>
    <row r="5547" spans="1:3" ht="15" customHeight="1" x14ac:dyDescent="0.25">
      <c r="A5547">
        <v>105546</v>
      </c>
      <c r="B5547" t="s">
        <v>6825</v>
      </c>
      <c r="C5547" s="100"/>
    </row>
    <row r="5548" spans="1:3" customFormat="1" x14ac:dyDescent="0.25">
      <c r="A5548">
        <v>105547</v>
      </c>
      <c r="B5548" t="s">
        <v>6826</v>
      </c>
      <c r="C5548" s="94"/>
    </row>
    <row r="5549" spans="1:3" ht="15" customHeight="1" x14ac:dyDescent="0.25">
      <c r="A5549">
        <v>105548</v>
      </c>
      <c r="B5549" t="s">
        <v>6827</v>
      </c>
      <c r="C5549" s="100"/>
    </row>
    <row r="5550" spans="1:3" customFormat="1" x14ac:dyDescent="0.25">
      <c r="A5550">
        <v>105549</v>
      </c>
      <c r="B5550" t="s">
        <v>7374</v>
      </c>
      <c r="C5550" s="94"/>
    </row>
    <row r="5551" spans="1:3" ht="15" customHeight="1" x14ac:dyDescent="0.25">
      <c r="A5551">
        <v>105550</v>
      </c>
      <c r="B5551" t="s">
        <v>6819</v>
      </c>
      <c r="C5551" s="100"/>
    </row>
    <row r="5552" spans="1:3" customFormat="1" x14ac:dyDescent="0.25">
      <c r="A5552">
        <v>105551</v>
      </c>
      <c r="B5552" t="s">
        <v>11874</v>
      </c>
      <c r="C5552" s="94"/>
    </row>
    <row r="5553" spans="1:3" ht="15" customHeight="1" x14ac:dyDescent="0.25">
      <c r="A5553">
        <v>105552</v>
      </c>
      <c r="B5553" t="s">
        <v>6829</v>
      </c>
      <c r="C5553" s="100"/>
    </row>
    <row r="5554" spans="1:3" customFormat="1" x14ac:dyDescent="0.25">
      <c r="A5554">
        <v>105553</v>
      </c>
      <c r="B5554" t="s">
        <v>11875</v>
      </c>
      <c r="C5554" s="94"/>
    </row>
    <row r="5555" spans="1:3" ht="15" customHeight="1" x14ac:dyDescent="0.25">
      <c r="A5555">
        <v>105554</v>
      </c>
      <c r="B5555" t="s">
        <v>6830</v>
      </c>
      <c r="C5555" s="100"/>
    </row>
    <row r="5556" spans="1:3" customFormat="1" x14ac:dyDescent="0.25">
      <c r="A5556">
        <v>105555</v>
      </c>
      <c r="B5556" t="s">
        <v>6831</v>
      </c>
      <c r="C5556" s="94"/>
    </row>
    <row r="5557" spans="1:3" ht="15" customHeight="1" x14ac:dyDescent="0.25">
      <c r="A5557">
        <v>105556</v>
      </c>
      <c r="B5557" t="s">
        <v>6832</v>
      </c>
      <c r="C5557" s="100"/>
    </row>
    <row r="5558" spans="1:3" customFormat="1" x14ac:dyDescent="0.25">
      <c r="A5558">
        <v>105557</v>
      </c>
      <c r="B5558" t="s">
        <v>6833</v>
      </c>
      <c r="C5558" s="94"/>
    </row>
    <row r="5559" spans="1:3" ht="15" customHeight="1" x14ac:dyDescent="0.25">
      <c r="A5559">
        <v>105558</v>
      </c>
      <c r="B5559" t="s">
        <v>6834</v>
      </c>
      <c r="C5559" s="100"/>
    </row>
    <row r="5560" spans="1:3" customFormat="1" x14ac:dyDescent="0.25">
      <c r="A5560">
        <v>105559</v>
      </c>
      <c r="B5560" t="s">
        <v>6835</v>
      </c>
      <c r="C5560" s="94"/>
    </row>
    <row r="5561" spans="1:3" ht="15" customHeight="1" x14ac:dyDescent="0.25">
      <c r="A5561">
        <v>105560</v>
      </c>
      <c r="B5561" t="s">
        <v>6837</v>
      </c>
      <c r="C5561" s="100"/>
    </row>
    <row r="5562" spans="1:3" customFormat="1" x14ac:dyDescent="0.25">
      <c r="A5562">
        <v>105561</v>
      </c>
      <c r="B5562" t="s">
        <v>6839</v>
      </c>
      <c r="C5562" s="94"/>
    </row>
    <row r="5563" spans="1:3" ht="15" customHeight="1" x14ac:dyDescent="0.25">
      <c r="A5563">
        <v>105562</v>
      </c>
      <c r="B5563" t="s">
        <v>11876</v>
      </c>
      <c r="C5563" s="100"/>
    </row>
    <row r="5564" spans="1:3" customFormat="1" x14ac:dyDescent="0.25">
      <c r="A5564">
        <v>105563</v>
      </c>
      <c r="B5564" t="s">
        <v>6840</v>
      </c>
      <c r="C5564" s="94"/>
    </row>
    <row r="5565" spans="1:3" ht="15" customHeight="1" x14ac:dyDescent="0.25">
      <c r="A5565">
        <v>105564</v>
      </c>
      <c r="B5565" t="s">
        <v>6841</v>
      </c>
      <c r="C5565" s="100"/>
    </row>
    <row r="5566" spans="1:3" customFormat="1" x14ac:dyDescent="0.25">
      <c r="A5566">
        <v>105565</v>
      </c>
      <c r="B5566" t="s">
        <v>6842</v>
      </c>
      <c r="C5566" s="94"/>
    </row>
    <row r="5567" spans="1:3" ht="15" customHeight="1" x14ac:dyDescent="0.25">
      <c r="A5567">
        <v>105566</v>
      </c>
      <c r="B5567" t="s">
        <v>7368</v>
      </c>
      <c r="C5567" s="100"/>
    </row>
    <row r="5568" spans="1:3" customFormat="1" x14ac:dyDescent="0.25">
      <c r="A5568">
        <v>105567</v>
      </c>
      <c r="B5568" t="s">
        <v>11877</v>
      </c>
      <c r="C5568" s="94"/>
    </row>
    <row r="5569" spans="1:3" ht="15" customHeight="1" x14ac:dyDescent="0.25">
      <c r="A5569">
        <v>105568</v>
      </c>
      <c r="B5569" t="s">
        <v>6843</v>
      </c>
      <c r="C5569" s="100"/>
    </row>
    <row r="5570" spans="1:3" customFormat="1" x14ac:dyDescent="0.25">
      <c r="A5570">
        <v>105569</v>
      </c>
      <c r="B5570" t="s">
        <v>6838</v>
      </c>
      <c r="C5570" s="94"/>
    </row>
    <row r="5571" spans="1:3" ht="15" customHeight="1" x14ac:dyDescent="0.25">
      <c r="A5571">
        <v>105570</v>
      </c>
      <c r="B5571" t="s">
        <v>6844</v>
      </c>
      <c r="C5571" s="100"/>
    </row>
    <row r="5572" spans="1:3" customFormat="1" x14ac:dyDescent="0.25">
      <c r="A5572">
        <v>105571</v>
      </c>
      <c r="B5572" t="s">
        <v>6836</v>
      </c>
      <c r="C5572" s="94"/>
    </row>
    <row r="5573" spans="1:3" ht="15" customHeight="1" x14ac:dyDescent="0.25">
      <c r="A5573">
        <v>105572</v>
      </c>
      <c r="B5573" t="s">
        <v>11878</v>
      </c>
      <c r="C5573" s="100"/>
    </row>
    <row r="5574" spans="1:3" customFormat="1" x14ac:dyDescent="0.25">
      <c r="A5574">
        <v>105573</v>
      </c>
      <c r="B5574" t="s">
        <v>6845</v>
      </c>
      <c r="C5574" s="94"/>
    </row>
    <row r="5575" spans="1:3" ht="15" customHeight="1" x14ac:dyDescent="0.25">
      <c r="A5575">
        <v>105574</v>
      </c>
      <c r="B5575" t="s">
        <v>6846</v>
      </c>
      <c r="C5575" s="100"/>
    </row>
    <row r="5576" spans="1:3" customFormat="1" x14ac:dyDescent="0.25">
      <c r="A5576">
        <v>105575</v>
      </c>
      <c r="B5576" t="s">
        <v>6847</v>
      </c>
      <c r="C5576" s="94"/>
    </row>
    <row r="5577" spans="1:3" ht="15" customHeight="1" x14ac:dyDescent="0.25">
      <c r="A5577">
        <v>105576</v>
      </c>
      <c r="B5577" t="s">
        <v>6848</v>
      </c>
      <c r="C5577" s="100"/>
    </row>
    <row r="5578" spans="1:3" customFormat="1" x14ac:dyDescent="0.25">
      <c r="A5578">
        <v>105577</v>
      </c>
      <c r="B5578" t="s">
        <v>6849</v>
      </c>
      <c r="C5578" s="94"/>
    </row>
    <row r="5579" spans="1:3" ht="15" customHeight="1" x14ac:dyDescent="0.25">
      <c r="A5579">
        <v>105578</v>
      </c>
      <c r="B5579" t="s">
        <v>6850</v>
      </c>
      <c r="C5579" s="100"/>
    </row>
    <row r="5580" spans="1:3" customFormat="1" x14ac:dyDescent="0.25">
      <c r="A5580">
        <v>105579</v>
      </c>
      <c r="B5580" t="s">
        <v>6851</v>
      </c>
      <c r="C5580" s="94"/>
    </row>
    <row r="5581" spans="1:3" ht="15" customHeight="1" x14ac:dyDescent="0.25">
      <c r="A5581">
        <v>105580</v>
      </c>
      <c r="B5581" t="s">
        <v>6852</v>
      </c>
      <c r="C5581" s="100"/>
    </row>
    <row r="5582" spans="1:3" customFormat="1" x14ac:dyDescent="0.25">
      <c r="A5582">
        <v>105581</v>
      </c>
      <c r="B5582" t="s">
        <v>6853</v>
      </c>
      <c r="C5582" s="94"/>
    </row>
    <row r="5583" spans="1:3" ht="15" customHeight="1" x14ac:dyDescent="0.25">
      <c r="A5583">
        <v>105582</v>
      </c>
      <c r="B5583" t="s">
        <v>6854</v>
      </c>
      <c r="C5583" s="100"/>
    </row>
    <row r="5584" spans="1:3" customFormat="1" x14ac:dyDescent="0.25">
      <c r="A5584">
        <v>105583</v>
      </c>
      <c r="B5584" t="s">
        <v>6855</v>
      </c>
      <c r="C5584" s="94"/>
    </row>
    <row r="5585" spans="1:3" ht="15" customHeight="1" x14ac:dyDescent="0.25">
      <c r="A5585">
        <v>105584</v>
      </c>
      <c r="B5585" t="s">
        <v>6856</v>
      </c>
      <c r="C5585" s="100"/>
    </row>
    <row r="5586" spans="1:3" customFormat="1" x14ac:dyDescent="0.25">
      <c r="A5586">
        <v>105585</v>
      </c>
      <c r="B5586" t="s">
        <v>11879</v>
      </c>
      <c r="C5586" s="94"/>
    </row>
    <row r="5587" spans="1:3" ht="15" customHeight="1" x14ac:dyDescent="0.25">
      <c r="A5587">
        <v>105586</v>
      </c>
      <c r="B5587" t="s">
        <v>6857</v>
      </c>
      <c r="C5587" s="100"/>
    </row>
    <row r="5588" spans="1:3" customFormat="1" x14ac:dyDescent="0.25">
      <c r="A5588">
        <v>105587</v>
      </c>
      <c r="B5588" t="s">
        <v>7764</v>
      </c>
      <c r="C5588" s="94"/>
    </row>
    <row r="5589" spans="1:3" ht="15" customHeight="1" x14ac:dyDescent="0.25">
      <c r="A5589">
        <v>105588</v>
      </c>
      <c r="B5589" t="s">
        <v>6858</v>
      </c>
      <c r="C5589" s="100"/>
    </row>
    <row r="5590" spans="1:3" customFormat="1" x14ac:dyDescent="0.25">
      <c r="A5590">
        <v>105589</v>
      </c>
      <c r="B5590" t="s">
        <v>6859</v>
      </c>
      <c r="C5590" s="94"/>
    </row>
    <row r="5591" spans="1:3" ht="15" customHeight="1" x14ac:dyDescent="0.25">
      <c r="A5591">
        <v>105590</v>
      </c>
      <c r="B5591" t="s">
        <v>6860</v>
      </c>
      <c r="C5591" s="100"/>
    </row>
    <row r="5592" spans="1:3" customFormat="1" x14ac:dyDescent="0.25">
      <c r="A5592">
        <v>105591</v>
      </c>
      <c r="B5592" t="s">
        <v>11880</v>
      </c>
      <c r="C5592" s="94"/>
    </row>
    <row r="5593" spans="1:3" ht="15" customHeight="1" x14ac:dyDescent="0.25">
      <c r="A5593">
        <v>105592</v>
      </c>
      <c r="B5593" t="s">
        <v>6861</v>
      </c>
      <c r="C5593" s="100"/>
    </row>
    <row r="5594" spans="1:3" customFormat="1" x14ac:dyDescent="0.25">
      <c r="A5594">
        <v>105593</v>
      </c>
      <c r="B5594" t="s">
        <v>6862</v>
      </c>
      <c r="C5594" s="94"/>
    </row>
    <row r="5595" spans="1:3" ht="15" customHeight="1" x14ac:dyDescent="0.25">
      <c r="A5595">
        <v>105594</v>
      </c>
      <c r="B5595" t="s">
        <v>6863</v>
      </c>
      <c r="C5595" s="100"/>
    </row>
    <row r="5596" spans="1:3" customFormat="1" x14ac:dyDescent="0.25">
      <c r="A5596">
        <v>105595</v>
      </c>
      <c r="B5596" t="s">
        <v>6864</v>
      </c>
      <c r="C5596" s="94"/>
    </row>
    <row r="5597" spans="1:3" ht="15" customHeight="1" x14ac:dyDescent="0.25">
      <c r="A5597">
        <v>105596</v>
      </c>
      <c r="B5597" t="s">
        <v>6865</v>
      </c>
      <c r="C5597" s="100"/>
    </row>
    <row r="5598" spans="1:3" customFormat="1" x14ac:dyDescent="0.25">
      <c r="A5598">
        <v>105597</v>
      </c>
      <c r="B5598" t="s">
        <v>6866</v>
      </c>
      <c r="C5598" s="94"/>
    </row>
    <row r="5599" spans="1:3" ht="15" customHeight="1" x14ac:dyDescent="0.25">
      <c r="A5599"/>
      <c r="B5599"/>
      <c r="C5599" s="100"/>
    </row>
    <row r="5600" spans="1:3" customFormat="1" x14ac:dyDescent="0.25">
      <c r="C5600" s="94"/>
    </row>
    <row r="5601" spans="1:3" ht="15" customHeight="1" x14ac:dyDescent="0.25">
      <c r="A5601"/>
      <c r="B5601"/>
      <c r="C5601" s="100"/>
    </row>
    <row r="5602" spans="1:3" customFormat="1" x14ac:dyDescent="0.25">
      <c r="C5602" s="94"/>
    </row>
    <row r="5603" spans="1:3" ht="15" customHeight="1" x14ac:dyDescent="0.25">
      <c r="A5603"/>
      <c r="B5603"/>
      <c r="C5603" s="100"/>
    </row>
    <row r="5604" spans="1:3" customFormat="1" x14ac:dyDescent="0.25">
      <c r="C5604" s="94"/>
    </row>
    <row r="5605" spans="1:3" ht="15" customHeight="1" x14ac:dyDescent="0.25">
      <c r="A5605"/>
      <c r="B5605"/>
      <c r="C5605" s="100"/>
    </row>
    <row r="5606" spans="1:3" customFormat="1" x14ac:dyDescent="0.25">
      <c r="C5606" s="94"/>
    </row>
    <row r="5607" spans="1:3" ht="15" customHeight="1" x14ac:dyDescent="0.25">
      <c r="A5607"/>
      <c r="B5607"/>
      <c r="C5607" s="100"/>
    </row>
    <row r="5608" spans="1:3" customFormat="1" x14ac:dyDescent="0.25">
      <c r="C5608" s="94"/>
    </row>
    <row r="5609" spans="1:3" ht="15" customHeight="1" x14ac:dyDescent="0.25">
      <c r="A5609"/>
      <c r="B5609"/>
      <c r="C5609" s="100"/>
    </row>
    <row r="5610" spans="1:3" customFormat="1" x14ac:dyDescent="0.25">
      <c r="C5610" s="94"/>
    </row>
    <row r="5611" spans="1:3" ht="15" customHeight="1" x14ac:dyDescent="0.25">
      <c r="A5611"/>
      <c r="B5611"/>
      <c r="C5611" s="100"/>
    </row>
    <row r="5612" spans="1:3" customFormat="1" x14ac:dyDescent="0.25">
      <c r="C5612" s="94"/>
    </row>
    <row r="5613" spans="1:3" ht="15" customHeight="1" x14ac:dyDescent="0.25">
      <c r="A5613"/>
      <c r="B5613"/>
      <c r="C5613" s="100"/>
    </row>
    <row r="5614" spans="1:3" customFormat="1" x14ac:dyDescent="0.25">
      <c r="C5614" s="94"/>
    </row>
    <row r="5615" spans="1:3" ht="15" customHeight="1" x14ac:dyDescent="0.25">
      <c r="A5615"/>
      <c r="B5615"/>
      <c r="C5615" s="100"/>
    </row>
    <row r="5616" spans="1:3" customFormat="1" x14ac:dyDescent="0.25">
      <c r="C5616" s="94"/>
    </row>
    <row r="5617" spans="1:3" ht="15" customHeight="1" x14ac:dyDescent="0.25">
      <c r="A5617"/>
      <c r="B5617"/>
      <c r="C5617" s="100"/>
    </row>
    <row r="5618" spans="1:3" customFormat="1" x14ac:dyDescent="0.25">
      <c r="C5618" s="94"/>
    </row>
    <row r="5619" spans="1:3" ht="15" customHeight="1" x14ac:dyDescent="0.25">
      <c r="A5619"/>
      <c r="B5619"/>
      <c r="C5619" s="100"/>
    </row>
    <row r="5620" spans="1:3" customFormat="1" x14ac:dyDescent="0.25">
      <c r="C5620" s="94"/>
    </row>
    <row r="5621" spans="1:3" ht="15" customHeight="1" x14ac:dyDescent="0.25">
      <c r="A5621"/>
      <c r="B5621"/>
      <c r="C5621" s="100"/>
    </row>
    <row r="5622" spans="1:3" customFormat="1" x14ac:dyDescent="0.25">
      <c r="C5622" s="94"/>
    </row>
    <row r="5623" spans="1:3" ht="15" customHeight="1" x14ac:dyDescent="0.25">
      <c r="A5623"/>
      <c r="B5623"/>
      <c r="C5623" s="100"/>
    </row>
    <row r="5624" spans="1:3" customFormat="1" x14ac:dyDescent="0.25">
      <c r="C5624" s="94"/>
    </row>
    <row r="5625" spans="1:3" ht="15" customHeight="1" x14ac:dyDescent="0.25">
      <c r="A5625"/>
      <c r="B5625"/>
      <c r="C5625" s="100"/>
    </row>
    <row r="5626" spans="1:3" customFormat="1" x14ac:dyDescent="0.25">
      <c r="C5626" s="94"/>
    </row>
    <row r="5627" spans="1:3" ht="15" customHeight="1" x14ac:dyDescent="0.25">
      <c r="A5627"/>
      <c r="B5627"/>
      <c r="C5627" s="100"/>
    </row>
    <row r="5628" spans="1:3" customFormat="1" x14ac:dyDescent="0.25">
      <c r="C5628" s="94"/>
    </row>
    <row r="5629" spans="1:3" ht="15" customHeight="1" x14ac:dyDescent="0.25">
      <c r="A5629"/>
      <c r="B5629"/>
      <c r="C5629" s="100"/>
    </row>
    <row r="5630" spans="1:3" customFormat="1" x14ac:dyDescent="0.25">
      <c r="C5630" s="94"/>
    </row>
    <row r="5631" spans="1:3" ht="15" customHeight="1" x14ac:dyDescent="0.25">
      <c r="A5631"/>
      <c r="B5631"/>
      <c r="C5631" s="100"/>
    </row>
    <row r="5632" spans="1:3" customFormat="1" x14ac:dyDescent="0.25">
      <c r="C5632" s="94"/>
    </row>
    <row r="5633" spans="1:3" ht="15" customHeight="1" x14ac:dyDescent="0.25">
      <c r="A5633"/>
      <c r="B5633"/>
      <c r="C5633" s="100"/>
    </row>
    <row r="5634" spans="1:3" customFormat="1" x14ac:dyDescent="0.25">
      <c r="C5634" s="94"/>
    </row>
    <row r="5635" spans="1:3" ht="15" customHeight="1" x14ac:dyDescent="0.25">
      <c r="A5635"/>
      <c r="B5635"/>
      <c r="C5635" s="100"/>
    </row>
    <row r="5636" spans="1:3" customFormat="1" x14ac:dyDescent="0.25">
      <c r="C5636" s="94"/>
    </row>
    <row r="5637" spans="1:3" ht="15" customHeight="1" x14ac:dyDescent="0.25">
      <c r="A5637"/>
      <c r="B5637"/>
      <c r="C5637" s="100"/>
    </row>
    <row r="5638" spans="1:3" customFormat="1" x14ac:dyDescent="0.25">
      <c r="C5638" s="94"/>
    </row>
    <row r="5639" spans="1:3" ht="15" customHeight="1" x14ac:dyDescent="0.25">
      <c r="A5639"/>
      <c r="B5639"/>
      <c r="C5639" s="100"/>
    </row>
    <row r="5640" spans="1:3" customFormat="1" x14ac:dyDescent="0.25">
      <c r="C5640" s="94"/>
    </row>
    <row r="5641" spans="1:3" ht="15" customHeight="1" x14ac:dyDescent="0.25">
      <c r="A5641"/>
      <c r="B5641"/>
      <c r="C5641" s="100"/>
    </row>
    <row r="5642" spans="1:3" customFormat="1" x14ac:dyDescent="0.25">
      <c r="C5642" s="94"/>
    </row>
    <row r="5643" spans="1:3" ht="15" customHeight="1" x14ac:dyDescent="0.25">
      <c r="A5643"/>
      <c r="B5643"/>
      <c r="C5643" s="100"/>
    </row>
    <row r="5644" spans="1:3" customFormat="1" x14ac:dyDescent="0.25">
      <c r="C5644" s="94"/>
    </row>
    <row r="5645" spans="1:3" ht="15" customHeight="1" x14ac:dyDescent="0.25">
      <c r="A5645"/>
      <c r="B5645"/>
      <c r="C5645" s="100"/>
    </row>
    <row r="5646" spans="1:3" customFormat="1" x14ac:dyDescent="0.25">
      <c r="C5646" s="94"/>
    </row>
    <row r="5647" spans="1:3" ht="15" customHeight="1" x14ac:dyDescent="0.25">
      <c r="A5647"/>
      <c r="B5647"/>
      <c r="C5647" s="100"/>
    </row>
    <row r="5648" spans="1:3" customFormat="1" x14ac:dyDescent="0.25">
      <c r="C5648" s="94"/>
    </row>
    <row r="5649" spans="1:3" ht="15" customHeight="1" x14ac:dyDescent="0.25">
      <c r="A5649"/>
      <c r="B5649"/>
      <c r="C5649" s="100"/>
    </row>
    <row r="5650" spans="1:3" customFormat="1" x14ac:dyDescent="0.25">
      <c r="C5650" s="94"/>
    </row>
    <row r="5651" spans="1:3" ht="15" customHeight="1" x14ac:dyDescent="0.25">
      <c r="A5651"/>
      <c r="B5651"/>
      <c r="C5651" s="100"/>
    </row>
    <row r="5652" spans="1:3" customFormat="1" x14ac:dyDescent="0.25">
      <c r="C5652" s="94"/>
    </row>
    <row r="5653" spans="1:3" ht="15" customHeight="1" x14ac:dyDescent="0.25">
      <c r="A5653"/>
      <c r="B5653"/>
      <c r="C5653" s="100"/>
    </row>
    <row r="5654" spans="1:3" customFormat="1" x14ac:dyDescent="0.25">
      <c r="C5654" s="94"/>
    </row>
    <row r="5655" spans="1:3" ht="15" customHeight="1" x14ac:dyDescent="0.25">
      <c r="A5655"/>
      <c r="B5655"/>
      <c r="C5655" s="100"/>
    </row>
    <row r="5656" spans="1:3" customFormat="1" x14ac:dyDescent="0.25">
      <c r="C5656" s="94"/>
    </row>
    <row r="5657" spans="1:3" ht="15" customHeight="1" x14ac:dyDescent="0.25">
      <c r="A5657"/>
      <c r="B5657"/>
      <c r="C5657" s="100"/>
    </row>
    <row r="5658" spans="1:3" customFormat="1" x14ac:dyDescent="0.25">
      <c r="C5658" s="94"/>
    </row>
    <row r="5659" spans="1:3" ht="15" customHeight="1" x14ac:dyDescent="0.25">
      <c r="A5659"/>
      <c r="B5659"/>
      <c r="C5659" s="100"/>
    </row>
    <row r="5660" spans="1:3" customFormat="1" x14ac:dyDescent="0.25">
      <c r="C5660" s="94"/>
    </row>
    <row r="5661" spans="1:3" ht="15" customHeight="1" x14ac:dyDescent="0.25">
      <c r="A5661"/>
      <c r="B5661"/>
      <c r="C5661" s="100"/>
    </row>
    <row r="5662" spans="1:3" customFormat="1" x14ac:dyDescent="0.25">
      <c r="C5662" s="94"/>
    </row>
    <row r="5663" spans="1:3" ht="15" customHeight="1" x14ac:dyDescent="0.25">
      <c r="A5663"/>
      <c r="B5663"/>
      <c r="C5663" s="100"/>
    </row>
    <row r="5664" spans="1:3" customFormat="1" x14ac:dyDescent="0.25">
      <c r="C5664" s="94"/>
    </row>
    <row r="5665" spans="1:3" ht="15" customHeight="1" x14ac:dyDescent="0.25">
      <c r="A5665"/>
      <c r="B5665"/>
      <c r="C5665" s="100"/>
    </row>
    <row r="5666" spans="1:3" customFormat="1" x14ac:dyDescent="0.25">
      <c r="C5666" s="94"/>
    </row>
    <row r="5667" spans="1:3" ht="15" customHeight="1" x14ac:dyDescent="0.25">
      <c r="A5667"/>
      <c r="B5667"/>
      <c r="C5667" s="100"/>
    </row>
    <row r="5668" spans="1:3" customFormat="1" x14ac:dyDescent="0.25">
      <c r="C5668" s="94"/>
    </row>
    <row r="5669" spans="1:3" ht="15" customHeight="1" x14ac:dyDescent="0.25">
      <c r="A5669"/>
      <c r="B5669"/>
      <c r="C5669" s="100"/>
    </row>
    <row r="5670" spans="1:3" customFormat="1" x14ac:dyDescent="0.25">
      <c r="C5670" s="94"/>
    </row>
    <row r="5671" spans="1:3" ht="15" customHeight="1" x14ac:dyDescent="0.25">
      <c r="A5671"/>
      <c r="B5671"/>
      <c r="C5671" s="100"/>
    </row>
    <row r="5672" spans="1:3" customFormat="1" x14ac:dyDescent="0.25">
      <c r="C5672" s="94"/>
    </row>
    <row r="5673" spans="1:3" ht="15" customHeight="1" x14ac:dyDescent="0.25">
      <c r="A5673"/>
      <c r="B5673"/>
      <c r="C5673" s="100"/>
    </row>
    <row r="5674" spans="1:3" customFormat="1" x14ac:dyDescent="0.25">
      <c r="C5674" s="94"/>
    </row>
    <row r="5675" spans="1:3" ht="15" customHeight="1" x14ac:dyDescent="0.25">
      <c r="A5675"/>
      <c r="B5675"/>
      <c r="C5675" s="100"/>
    </row>
    <row r="5676" spans="1:3" customFormat="1" x14ac:dyDescent="0.25">
      <c r="C5676" s="94"/>
    </row>
    <row r="5677" spans="1:3" ht="15" customHeight="1" x14ac:dyDescent="0.25">
      <c r="A5677"/>
      <c r="B5677"/>
      <c r="C5677" s="100"/>
    </row>
    <row r="5678" spans="1:3" customFormat="1" x14ac:dyDescent="0.25">
      <c r="C5678" s="94"/>
    </row>
    <row r="5679" spans="1:3" ht="15" customHeight="1" x14ac:dyDescent="0.25">
      <c r="A5679"/>
      <c r="B5679"/>
      <c r="C5679" s="100"/>
    </row>
    <row r="5680" spans="1:3" customFormat="1" x14ac:dyDescent="0.25">
      <c r="C5680" s="94"/>
    </row>
    <row r="5681" spans="1:3" ht="15" customHeight="1" x14ac:dyDescent="0.25">
      <c r="A5681"/>
      <c r="B5681"/>
      <c r="C5681" s="100"/>
    </row>
    <row r="5682" spans="1:3" customFormat="1" x14ac:dyDescent="0.25">
      <c r="C5682" s="94"/>
    </row>
    <row r="5683" spans="1:3" ht="15" customHeight="1" x14ac:dyDescent="0.25">
      <c r="A5683"/>
      <c r="B5683"/>
      <c r="C5683" s="100"/>
    </row>
    <row r="5684" spans="1:3" customFormat="1" x14ac:dyDescent="0.25">
      <c r="C5684" s="94"/>
    </row>
    <row r="5685" spans="1:3" ht="15" customHeight="1" x14ac:dyDescent="0.25">
      <c r="A5685"/>
      <c r="B5685"/>
      <c r="C5685" s="100"/>
    </row>
    <row r="5686" spans="1:3" customFormat="1" x14ac:dyDescent="0.25">
      <c r="C5686" s="94"/>
    </row>
    <row r="5687" spans="1:3" ht="15" customHeight="1" x14ac:dyDescent="0.25">
      <c r="A5687"/>
      <c r="B5687"/>
      <c r="C5687" s="100"/>
    </row>
    <row r="5688" spans="1:3" customFormat="1" x14ac:dyDescent="0.25">
      <c r="C5688" s="94"/>
    </row>
    <row r="5689" spans="1:3" ht="15" customHeight="1" x14ac:dyDescent="0.25">
      <c r="A5689"/>
      <c r="B5689"/>
      <c r="C5689" s="100"/>
    </row>
    <row r="5690" spans="1:3" customFormat="1" x14ac:dyDescent="0.25">
      <c r="C5690" s="94"/>
    </row>
    <row r="5691" spans="1:3" ht="15" customHeight="1" x14ac:dyDescent="0.25">
      <c r="A5691"/>
      <c r="B5691"/>
      <c r="C5691" s="100"/>
    </row>
    <row r="5692" spans="1:3" customFormat="1" x14ac:dyDescent="0.25">
      <c r="C5692" s="94"/>
    </row>
    <row r="5693" spans="1:3" ht="15" customHeight="1" x14ac:dyDescent="0.25">
      <c r="A5693"/>
      <c r="B5693"/>
      <c r="C5693" s="100"/>
    </row>
    <row r="5694" spans="1:3" customFormat="1" x14ac:dyDescent="0.25">
      <c r="C5694" s="94"/>
    </row>
    <row r="5695" spans="1:3" ht="15" customHeight="1" x14ac:dyDescent="0.25">
      <c r="A5695"/>
      <c r="B5695"/>
      <c r="C5695" s="100"/>
    </row>
    <row r="5696" spans="1:3" customFormat="1" x14ac:dyDescent="0.25">
      <c r="C5696" s="94"/>
    </row>
    <row r="5697" spans="1:3" ht="15" customHeight="1" x14ac:dyDescent="0.25">
      <c r="A5697"/>
      <c r="B5697"/>
      <c r="C5697" s="100"/>
    </row>
    <row r="5698" spans="1:3" customFormat="1" x14ac:dyDescent="0.25">
      <c r="C5698" s="94"/>
    </row>
    <row r="5699" spans="1:3" ht="15" customHeight="1" x14ac:dyDescent="0.25">
      <c r="A5699"/>
      <c r="B5699"/>
      <c r="C5699" s="100"/>
    </row>
    <row r="5700" spans="1:3" customFormat="1" x14ac:dyDescent="0.25">
      <c r="C5700" s="94"/>
    </row>
    <row r="5701" spans="1:3" ht="15" customHeight="1" x14ac:dyDescent="0.25">
      <c r="A5701"/>
      <c r="B5701"/>
      <c r="C5701" s="100"/>
    </row>
    <row r="5702" spans="1:3" customFormat="1" x14ac:dyDescent="0.25">
      <c r="C5702" s="94"/>
    </row>
    <row r="5703" spans="1:3" ht="15" customHeight="1" x14ac:dyDescent="0.25">
      <c r="A5703"/>
      <c r="B5703"/>
      <c r="C5703" s="100"/>
    </row>
    <row r="5704" spans="1:3" customFormat="1" x14ac:dyDescent="0.25">
      <c r="C5704" s="94"/>
    </row>
    <row r="5705" spans="1:3" ht="15" customHeight="1" x14ac:dyDescent="0.25">
      <c r="A5705"/>
      <c r="B5705"/>
      <c r="C5705" s="100"/>
    </row>
    <row r="5706" spans="1:3" customFormat="1" x14ac:dyDescent="0.25">
      <c r="C5706" s="94"/>
    </row>
    <row r="5707" spans="1:3" ht="15" customHeight="1" x14ac:dyDescent="0.25">
      <c r="A5707"/>
      <c r="B5707"/>
      <c r="C5707" s="100"/>
    </row>
    <row r="5708" spans="1:3" customFormat="1" x14ac:dyDescent="0.25">
      <c r="C5708" s="94"/>
    </row>
    <row r="5709" spans="1:3" ht="15" customHeight="1" x14ac:dyDescent="0.25">
      <c r="A5709"/>
      <c r="B5709"/>
      <c r="C5709" s="100"/>
    </row>
    <row r="5710" spans="1:3" customFormat="1" x14ac:dyDescent="0.25">
      <c r="C5710" s="94"/>
    </row>
    <row r="5711" spans="1:3" ht="15" customHeight="1" x14ac:dyDescent="0.25">
      <c r="A5711"/>
      <c r="B5711"/>
      <c r="C5711" s="100"/>
    </row>
    <row r="5712" spans="1:3" customFormat="1" x14ac:dyDescent="0.25">
      <c r="C5712" s="94"/>
    </row>
    <row r="5713" spans="1:3" ht="15" customHeight="1" x14ac:dyDescent="0.25">
      <c r="A5713"/>
      <c r="B5713"/>
      <c r="C5713" s="100"/>
    </row>
    <row r="5714" spans="1:3" customFormat="1" x14ac:dyDescent="0.25">
      <c r="C5714" s="94"/>
    </row>
    <row r="5715" spans="1:3" ht="15" customHeight="1" x14ac:dyDescent="0.25">
      <c r="A5715"/>
      <c r="B5715"/>
      <c r="C5715" s="100"/>
    </row>
    <row r="5716" spans="1:3" customFormat="1" x14ac:dyDescent="0.25">
      <c r="C5716" s="94"/>
    </row>
    <row r="5717" spans="1:3" ht="15" customHeight="1" x14ac:dyDescent="0.25">
      <c r="A5717"/>
      <c r="B5717"/>
      <c r="C5717" s="100"/>
    </row>
    <row r="5718" spans="1:3" customFormat="1" x14ac:dyDescent="0.25">
      <c r="C5718" s="94"/>
    </row>
    <row r="5719" spans="1:3" ht="15" customHeight="1" x14ac:dyDescent="0.25">
      <c r="A5719"/>
      <c r="B5719"/>
      <c r="C5719" s="100"/>
    </row>
    <row r="5720" spans="1:3" customFormat="1" x14ac:dyDescent="0.25">
      <c r="C5720" s="94"/>
    </row>
    <row r="5721" spans="1:3" ht="15" customHeight="1" x14ac:dyDescent="0.25">
      <c r="A5721"/>
      <c r="B5721"/>
      <c r="C5721" s="100"/>
    </row>
    <row r="5722" spans="1:3" customFormat="1" x14ac:dyDescent="0.25">
      <c r="C5722" s="94"/>
    </row>
    <row r="5723" spans="1:3" ht="15" customHeight="1" x14ac:dyDescent="0.25">
      <c r="A5723"/>
      <c r="B5723"/>
      <c r="C5723" s="100"/>
    </row>
    <row r="5724" spans="1:3" customFormat="1" x14ac:dyDescent="0.25">
      <c r="C5724" s="94"/>
    </row>
    <row r="5725" spans="1:3" ht="15" customHeight="1" x14ac:dyDescent="0.25">
      <c r="A5725"/>
      <c r="B5725"/>
      <c r="C5725" s="100"/>
    </row>
    <row r="5726" spans="1:3" customFormat="1" x14ac:dyDescent="0.25">
      <c r="C5726" s="94"/>
    </row>
    <row r="5727" spans="1:3" ht="15" customHeight="1" x14ac:dyDescent="0.25">
      <c r="A5727"/>
      <c r="B5727"/>
      <c r="C5727" s="100"/>
    </row>
    <row r="5728" spans="1:3" customFormat="1" x14ac:dyDescent="0.25">
      <c r="C5728" s="94"/>
    </row>
    <row r="5729" spans="1:3" ht="15" customHeight="1" x14ac:dyDescent="0.25">
      <c r="A5729"/>
      <c r="B5729"/>
      <c r="C5729" s="100"/>
    </row>
    <row r="5730" spans="1:3" customFormat="1" x14ac:dyDescent="0.25">
      <c r="C5730" s="94"/>
    </row>
    <row r="5731" spans="1:3" ht="15" customHeight="1" x14ac:dyDescent="0.25">
      <c r="A5731"/>
      <c r="B5731"/>
      <c r="C5731" s="100"/>
    </row>
    <row r="5732" spans="1:3" customFormat="1" x14ac:dyDescent="0.25">
      <c r="C5732" s="94"/>
    </row>
    <row r="5733" spans="1:3" ht="15" customHeight="1" x14ac:dyDescent="0.25">
      <c r="A5733"/>
      <c r="B5733"/>
      <c r="C5733" s="100"/>
    </row>
    <row r="5734" spans="1:3" customFormat="1" x14ac:dyDescent="0.25">
      <c r="C5734" s="94"/>
    </row>
    <row r="5735" spans="1:3" ht="15" customHeight="1" x14ac:dyDescent="0.25">
      <c r="A5735"/>
      <c r="B5735"/>
      <c r="C5735" s="100"/>
    </row>
    <row r="5736" spans="1:3" customFormat="1" x14ac:dyDescent="0.25">
      <c r="C5736" s="94"/>
    </row>
    <row r="5737" spans="1:3" ht="15" customHeight="1" x14ac:dyDescent="0.25">
      <c r="A5737"/>
      <c r="B5737"/>
      <c r="C5737" s="100"/>
    </row>
    <row r="5738" spans="1:3" customFormat="1" x14ac:dyDescent="0.25">
      <c r="C5738" s="94"/>
    </row>
    <row r="5739" spans="1:3" ht="15" customHeight="1" x14ac:dyDescent="0.25">
      <c r="A5739"/>
      <c r="B5739"/>
      <c r="C5739" s="100"/>
    </row>
    <row r="5740" spans="1:3" customFormat="1" x14ac:dyDescent="0.25">
      <c r="C5740" s="94"/>
    </row>
    <row r="5741" spans="1:3" ht="15" customHeight="1" x14ac:dyDescent="0.25">
      <c r="A5741"/>
      <c r="B5741"/>
      <c r="C5741" s="100"/>
    </row>
    <row r="5742" spans="1:3" customFormat="1" x14ac:dyDescent="0.25">
      <c r="C5742" s="94"/>
    </row>
    <row r="5743" spans="1:3" ht="15" customHeight="1" x14ac:dyDescent="0.25">
      <c r="A5743"/>
      <c r="B5743"/>
      <c r="C5743" s="100"/>
    </row>
    <row r="5744" spans="1:3" customFormat="1" x14ac:dyDescent="0.25">
      <c r="C5744" s="94"/>
    </row>
    <row r="5745" spans="1:3" ht="15" customHeight="1" x14ac:dyDescent="0.25">
      <c r="A5745"/>
      <c r="B5745"/>
      <c r="C5745" s="100"/>
    </row>
    <row r="5746" spans="1:3" customFormat="1" x14ac:dyDescent="0.25">
      <c r="C5746" s="94"/>
    </row>
    <row r="5747" spans="1:3" ht="15" customHeight="1" x14ac:dyDescent="0.25">
      <c r="A5747"/>
      <c r="B5747"/>
      <c r="C5747" s="100"/>
    </row>
    <row r="5748" spans="1:3" customFormat="1" x14ac:dyDescent="0.25">
      <c r="C5748" s="94"/>
    </row>
    <row r="5749" spans="1:3" ht="15" customHeight="1" x14ac:dyDescent="0.25">
      <c r="A5749"/>
      <c r="B5749"/>
      <c r="C5749" s="100"/>
    </row>
    <row r="5750" spans="1:3" customFormat="1" x14ac:dyDescent="0.25">
      <c r="C5750" s="94"/>
    </row>
    <row r="5751" spans="1:3" ht="15" customHeight="1" x14ac:dyDescent="0.25">
      <c r="A5751"/>
      <c r="B5751"/>
      <c r="C5751" s="100"/>
    </row>
    <row r="5752" spans="1:3" customFormat="1" x14ac:dyDescent="0.25">
      <c r="C5752" s="94"/>
    </row>
  </sheetData>
  <sheetProtection algorithmName="SHA-512" hashValue="UqzvMTFDBLdK7EY3BkFOaCBRhEuy6nmJ5zS/oJ5AYDvuRgDZbxMybimFegysJMJWHn/Pg148pf20Prap5oBhlQ==" saltValue="RbKvAZvRn6AIimg/MImhRQ==" spinCount="100000" sheet="1" objects="1" scenarios="1"/>
  <autoFilter ref="A1:C5430" xr:uid="{5544AD64-7F9D-438D-8380-584942C84549}"/>
  <sortState xmlns:xlrd2="http://schemas.microsoft.com/office/spreadsheetml/2017/richdata2" ref="A2:B5110">
    <sortCondition ref="A2:A5110"/>
  </sortState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8F1E-37E2-4235-BCFF-CAB15FEA203E}">
  <sheetPr codeName="Лист23">
    <tabColor theme="1" tint="0.499984740745262"/>
  </sheetPr>
  <dimension ref="A1:C4804"/>
  <sheetViews>
    <sheetView topLeftCell="A4314" zoomScale="115" zoomScaleNormal="115" workbookViewId="0">
      <selection activeCell="B2006" sqref="B2006"/>
    </sheetView>
  </sheetViews>
  <sheetFormatPr defaultRowHeight="15" x14ac:dyDescent="0.25"/>
  <cols>
    <col min="1" max="1" width="13" style="96" bestFit="1" customWidth="1"/>
    <col min="2" max="2" width="59.7109375" style="97" customWidth="1"/>
    <col min="3" max="16384" width="9.140625" style="71"/>
  </cols>
  <sheetData>
    <row r="1" spans="1:2" x14ac:dyDescent="0.25">
      <c r="A1" s="95">
        <v>200001</v>
      </c>
      <c r="B1" s="95" t="s">
        <v>371</v>
      </c>
    </row>
    <row r="2" spans="1:2" ht="15.75" thickBot="1" x14ac:dyDescent="0.3">
      <c r="A2" s="185">
        <v>200002</v>
      </c>
      <c r="B2" s="186" t="s">
        <v>372</v>
      </c>
    </row>
    <row r="3" spans="1:2" ht="15.75" thickBot="1" x14ac:dyDescent="0.3">
      <c r="A3" s="185">
        <v>200003</v>
      </c>
      <c r="B3" s="186" t="s">
        <v>373</v>
      </c>
    </row>
    <row r="4" spans="1:2" ht="15.75" thickBot="1" x14ac:dyDescent="0.3">
      <c r="A4" s="185">
        <v>200004</v>
      </c>
      <c r="B4" s="186" t="s">
        <v>374</v>
      </c>
    </row>
    <row r="5" spans="1:2" ht="15.75" thickBot="1" x14ac:dyDescent="0.3">
      <c r="A5" s="185">
        <v>200005</v>
      </c>
      <c r="B5" s="186" t="s">
        <v>375</v>
      </c>
    </row>
    <row r="6" spans="1:2" ht="15.75" thickBot="1" x14ac:dyDescent="0.3">
      <c r="A6" s="185">
        <v>200006</v>
      </c>
      <c r="B6" s="186" t="s">
        <v>376</v>
      </c>
    </row>
    <row r="7" spans="1:2" ht="15.75" thickBot="1" x14ac:dyDescent="0.3">
      <c r="A7" s="185">
        <v>200007</v>
      </c>
      <c r="B7" s="186" t="s">
        <v>377</v>
      </c>
    </row>
    <row r="8" spans="1:2" ht="30.75" thickBot="1" x14ac:dyDescent="0.3">
      <c r="A8" s="185">
        <v>200008</v>
      </c>
      <c r="B8" s="186" t="s">
        <v>11881</v>
      </c>
    </row>
    <row r="9" spans="1:2" ht="30.75" thickBot="1" x14ac:dyDescent="0.3">
      <c r="A9" s="185">
        <v>200009</v>
      </c>
      <c r="B9" s="186" t="s">
        <v>378</v>
      </c>
    </row>
    <row r="10" spans="1:2" ht="30.75" thickBot="1" x14ac:dyDescent="0.3">
      <c r="A10" s="185">
        <v>200010</v>
      </c>
      <c r="B10" s="186" t="s">
        <v>379</v>
      </c>
    </row>
    <row r="11" spans="1:2" ht="15.75" thickBot="1" x14ac:dyDescent="0.3">
      <c r="A11" s="185">
        <v>200011</v>
      </c>
      <c r="B11" s="186" t="s">
        <v>380</v>
      </c>
    </row>
    <row r="12" spans="1:2" ht="15.75" thickBot="1" x14ac:dyDescent="0.3">
      <c r="A12" s="185">
        <v>200012</v>
      </c>
      <c r="B12" s="186" t="s">
        <v>381</v>
      </c>
    </row>
    <row r="13" spans="1:2" ht="15.75" thickBot="1" x14ac:dyDescent="0.3">
      <c r="A13" s="185">
        <v>200013</v>
      </c>
      <c r="B13" s="186" t="s">
        <v>11882</v>
      </c>
    </row>
    <row r="14" spans="1:2" ht="15.75" thickBot="1" x14ac:dyDescent="0.3">
      <c r="A14" s="185">
        <v>200014</v>
      </c>
      <c r="B14" s="186" t="s">
        <v>382</v>
      </c>
    </row>
    <row r="15" spans="1:2" ht="15.75" thickBot="1" x14ac:dyDescent="0.3">
      <c r="A15" s="185">
        <v>200015</v>
      </c>
      <c r="B15" s="186" t="s">
        <v>383</v>
      </c>
    </row>
    <row r="16" spans="1:2" ht="15.75" thickBot="1" x14ac:dyDescent="0.3">
      <c r="A16" s="185">
        <v>200016</v>
      </c>
      <c r="B16" s="186" t="s">
        <v>384</v>
      </c>
    </row>
    <row r="17" spans="1:2" ht="15.75" thickBot="1" x14ac:dyDescent="0.3">
      <c r="A17" s="185">
        <v>200017</v>
      </c>
      <c r="B17" s="186" t="s">
        <v>385</v>
      </c>
    </row>
    <row r="18" spans="1:2" ht="15.75" thickBot="1" x14ac:dyDescent="0.3">
      <c r="A18" s="185">
        <v>200018</v>
      </c>
      <c r="B18" s="186" t="s">
        <v>386</v>
      </c>
    </row>
    <row r="19" spans="1:2" ht="15.75" thickBot="1" x14ac:dyDescent="0.3">
      <c r="A19" s="185">
        <v>200019</v>
      </c>
      <c r="B19" s="186" t="s">
        <v>387</v>
      </c>
    </row>
    <row r="20" spans="1:2" ht="15.75" thickBot="1" x14ac:dyDescent="0.3">
      <c r="A20" s="185">
        <v>200020</v>
      </c>
      <c r="B20" s="186" t="s">
        <v>11883</v>
      </c>
    </row>
    <row r="21" spans="1:2" ht="15.75" thickBot="1" x14ac:dyDescent="0.3">
      <c r="A21" s="185">
        <v>200021</v>
      </c>
      <c r="B21" s="186" t="s">
        <v>11884</v>
      </c>
    </row>
    <row r="22" spans="1:2" ht="15.75" thickBot="1" x14ac:dyDescent="0.3">
      <c r="A22" s="185">
        <v>200022</v>
      </c>
      <c r="B22" s="186" t="s">
        <v>388</v>
      </c>
    </row>
    <row r="23" spans="1:2" ht="15.75" thickBot="1" x14ac:dyDescent="0.3">
      <c r="A23" s="185">
        <v>200023</v>
      </c>
      <c r="B23" s="186" t="s">
        <v>389</v>
      </c>
    </row>
    <row r="24" spans="1:2" ht="15.75" thickBot="1" x14ac:dyDescent="0.3">
      <c r="A24" s="185">
        <v>200024</v>
      </c>
      <c r="B24" s="186" t="s">
        <v>11885</v>
      </c>
    </row>
    <row r="25" spans="1:2" ht="15.75" thickBot="1" x14ac:dyDescent="0.3">
      <c r="A25" s="185">
        <v>200025</v>
      </c>
      <c r="B25" s="186" t="s">
        <v>390</v>
      </c>
    </row>
    <row r="26" spans="1:2" ht="30.75" thickBot="1" x14ac:dyDescent="0.3">
      <c r="A26" s="185">
        <v>200026</v>
      </c>
      <c r="B26" s="186" t="s">
        <v>11886</v>
      </c>
    </row>
    <row r="27" spans="1:2" ht="30.75" thickBot="1" x14ac:dyDescent="0.3">
      <c r="A27" s="185">
        <v>200027</v>
      </c>
      <c r="B27" s="186" t="s">
        <v>391</v>
      </c>
    </row>
    <row r="28" spans="1:2" ht="15.75" thickBot="1" x14ac:dyDescent="0.3">
      <c r="A28" s="185">
        <v>200028</v>
      </c>
      <c r="B28" s="186" t="s">
        <v>11887</v>
      </c>
    </row>
    <row r="29" spans="1:2" ht="15.75" thickBot="1" x14ac:dyDescent="0.3">
      <c r="A29" s="185">
        <v>200029</v>
      </c>
      <c r="B29" s="186" t="s">
        <v>392</v>
      </c>
    </row>
    <row r="30" spans="1:2" ht="15.75" thickBot="1" x14ac:dyDescent="0.3">
      <c r="A30" s="185">
        <v>200030</v>
      </c>
      <c r="B30" s="186" t="s">
        <v>11888</v>
      </c>
    </row>
    <row r="31" spans="1:2" ht="15.75" thickBot="1" x14ac:dyDescent="0.3">
      <c r="A31" s="185">
        <v>200031</v>
      </c>
      <c r="B31" s="186" t="s">
        <v>393</v>
      </c>
    </row>
    <row r="32" spans="1:2" ht="15.75" thickBot="1" x14ac:dyDescent="0.3">
      <c r="A32" s="185">
        <v>200032</v>
      </c>
      <c r="B32" s="186" t="s">
        <v>11889</v>
      </c>
    </row>
    <row r="33" spans="1:2" ht="15.75" thickBot="1" x14ac:dyDescent="0.3">
      <c r="A33" s="185">
        <v>200033</v>
      </c>
      <c r="B33" s="186" t="s">
        <v>394</v>
      </c>
    </row>
    <row r="34" spans="1:2" ht="15.75" thickBot="1" x14ac:dyDescent="0.3">
      <c r="A34" s="185">
        <v>200034</v>
      </c>
      <c r="B34" s="186" t="s">
        <v>395</v>
      </c>
    </row>
    <row r="35" spans="1:2" ht="15.75" thickBot="1" x14ac:dyDescent="0.3">
      <c r="A35" s="185">
        <v>200035</v>
      </c>
      <c r="B35" s="186" t="s">
        <v>11890</v>
      </c>
    </row>
    <row r="36" spans="1:2" ht="15.75" thickBot="1" x14ac:dyDescent="0.3">
      <c r="A36" s="185">
        <v>200036</v>
      </c>
      <c r="B36" s="186" t="s">
        <v>396</v>
      </c>
    </row>
    <row r="37" spans="1:2" ht="15.75" thickBot="1" x14ac:dyDescent="0.3">
      <c r="A37" s="185">
        <v>200037</v>
      </c>
      <c r="B37" s="186" t="s">
        <v>397</v>
      </c>
    </row>
    <row r="38" spans="1:2" ht="15.75" thickBot="1" x14ac:dyDescent="0.3">
      <c r="A38" s="185">
        <v>200038</v>
      </c>
      <c r="B38" s="186" t="s">
        <v>11891</v>
      </c>
    </row>
    <row r="39" spans="1:2" ht="15.75" thickBot="1" x14ac:dyDescent="0.3">
      <c r="A39" s="185">
        <v>200039</v>
      </c>
      <c r="B39" s="186" t="s">
        <v>2346</v>
      </c>
    </row>
    <row r="40" spans="1:2" ht="15.75" thickBot="1" x14ac:dyDescent="0.3">
      <c r="A40" s="185">
        <v>200040</v>
      </c>
      <c r="B40" s="186" t="s">
        <v>11892</v>
      </c>
    </row>
    <row r="41" spans="1:2" ht="15.75" thickBot="1" x14ac:dyDescent="0.3">
      <c r="A41" s="185">
        <v>200041</v>
      </c>
      <c r="B41" s="186" t="s">
        <v>11893</v>
      </c>
    </row>
    <row r="42" spans="1:2" ht="15.75" thickBot="1" x14ac:dyDescent="0.3">
      <c r="A42" s="185">
        <v>200042</v>
      </c>
      <c r="B42" s="186" t="s">
        <v>2347</v>
      </c>
    </row>
    <row r="43" spans="1:2" ht="15.75" thickBot="1" x14ac:dyDescent="0.3">
      <c r="A43" s="185">
        <v>200043</v>
      </c>
      <c r="B43" s="186" t="s">
        <v>398</v>
      </c>
    </row>
    <row r="44" spans="1:2" ht="15.75" thickBot="1" x14ac:dyDescent="0.3">
      <c r="A44" s="185">
        <v>200044</v>
      </c>
      <c r="B44" s="186" t="s">
        <v>399</v>
      </c>
    </row>
    <row r="45" spans="1:2" ht="15.75" thickBot="1" x14ac:dyDescent="0.3">
      <c r="A45" s="185">
        <v>200045</v>
      </c>
      <c r="B45" s="186" t="s">
        <v>400</v>
      </c>
    </row>
    <row r="46" spans="1:2" ht="15.75" thickBot="1" x14ac:dyDescent="0.3">
      <c r="A46" s="185">
        <v>200046</v>
      </c>
      <c r="B46" s="186" t="s">
        <v>2348</v>
      </c>
    </row>
    <row r="47" spans="1:2" ht="30.75" thickBot="1" x14ac:dyDescent="0.3">
      <c r="A47" s="185">
        <v>200047</v>
      </c>
      <c r="B47" s="186" t="s">
        <v>2349</v>
      </c>
    </row>
    <row r="48" spans="1:2" ht="15.75" thickBot="1" x14ac:dyDescent="0.3">
      <c r="A48" s="185">
        <v>200048</v>
      </c>
      <c r="B48" s="186" t="s">
        <v>401</v>
      </c>
    </row>
    <row r="49" spans="1:2" ht="15.75" thickBot="1" x14ac:dyDescent="0.3">
      <c r="A49" s="185">
        <v>200049</v>
      </c>
      <c r="B49" s="186" t="s">
        <v>11894</v>
      </c>
    </row>
    <row r="50" spans="1:2" ht="15.75" thickBot="1" x14ac:dyDescent="0.3">
      <c r="A50" s="185">
        <v>200050</v>
      </c>
      <c r="B50" s="186" t="s">
        <v>11895</v>
      </c>
    </row>
    <row r="51" spans="1:2" ht="15.75" thickBot="1" x14ac:dyDescent="0.3">
      <c r="A51" s="185">
        <v>200051</v>
      </c>
      <c r="B51" s="186" t="s">
        <v>402</v>
      </c>
    </row>
    <row r="52" spans="1:2" ht="15.75" thickBot="1" x14ac:dyDescent="0.3">
      <c r="A52" s="185">
        <v>200052</v>
      </c>
      <c r="B52" s="186" t="s">
        <v>403</v>
      </c>
    </row>
    <row r="53" spans="1:2" ht="15.75" thickBot="1" x14ac:dyDescent="0.3">
      <c r="A53" s="185">
        <v>200053</v>
      </c>
      <c r="B53" s="186" t="s">
        <v>404</v>
      </c>
    </row>
    <row r="54" spans="1:2" ht="15.75" thickBot="1" x14ac:dyDescent="0.3">
      <c r="A54" s="185">
        <v>200054</v>
      </c>
      <c r="B54" s="186" t="s">
        <v>11896</v>
      </c>
    </row>
    <row r="55" spans="1:2" ht="15.75" thickBot="1" x14ac:dyDescent="0.3">
      <c r="A55" s="185">
        <v>200055</v>
      </c>
      <c r="B55" s="186" t="s">
        <v>405</v>
      </c>
    </row>
    <row r="56" spans="1:2" ht="15.75" thickBot="1" x14ac:dyDescent="0.3">
      <c r="A56" s="185">
        <v>200056</v>
      </c>
      <c r="B56" s="186" t="s">
        <v>406</v>
      </c>
    </row>
    <row r="57" spans="1:2" ht="15.75" thickBot="1" x14ac:dyDescent="0.3">
      <c r="A57" s="185">
        <v>200057</v>
      </c>
      <c r="B57" s="186" t="s">
        <v>11897</v>
      </c>
    </row>
    <row r="58" spans="1:2" ht="15.75" thickBot="1" x14ac:dyDescent="0.3">
      <c r="A58" s="185">
        <v>200058</v>
      </c>
      <c r="B58" s="186" t="s">
        <v>11898</v>
      </c>
    </row>
    <row r="59" spans="1:2" ht="15.75" thickBot="1" x14ac:dyDescent="0.3">
      <c r="A59" s="185">
        <v>200059</v>
      </c>
      <c r="B59" s="186" t="s">
        <v>11899</v>
      </c>
    </row>
    <row r="60" spans="1:2" ht="15.75" thickBot="1" x14ac:dyDescent="0.3">
      <c r="A60" s="185">
        <v>200060</v>
      </c>
      <c r="B60" s="186" t="s">
        <v>11900</v>
      </c>
    </row>
    <row r="61" spans="1:2" ht="15.75" thickBot="1" x14ac:dyDescent="0.3">
      <c r="A61" s="185">
        <v>200061</v>
      </c>
      <c r="B61" s="186" t="s">
        <v>11901</v>
      </c>
    </row>
    <row r="62" spans="1:2" ht="15.75" thickBot="1" x14ac:dyDescent="0.3">
      <c r="A62" s="185">
        <v>200062</v>
      </c>
      <c r="B62" s="186" t="s">
        <v>11902</v>
      </c>
    </row>
    <row r="63" spans="1:2" ht="15.75" thickBot="1" x14ac:dyDescent="0.3">
      <c r="A63" s="185">
        <v>200063</v>
      </c>
      <c r="B63" s="186" t="s">
        <v>11903</v>
      </c>
    </row>
    <row r="64" spans="1:2" ht="15.75" thickBot="1" x14ac:dyDescent="0.3">
      <c r="A64" s="185">
        <v>200064</v>
      </c>
      <c r="B64" s="186" t="s">
        <v>11904</v>
      </c>
    </row>
    <row r="65" spans="1:2" ht="15.75" thickBot="1" x14ac:dyDescent="0.3">
      <c r="A65" s="185">
        <v>200065</v>
      </c>
      <c r="B65" s="186" t="s">
        <v>11905</v>
      </c>
    </row>
    <row r="66" spans="1:2" ht="15.75" thickBot="1" x14ac:dyDescent="0.3">
      <c r="A66" s="185">
        <v>200066</v>
      </c>
      <c r="B66" s="186" t="s">
        <v>11906</v>
      </c>
    </row>
    <row r="67" spans="1:2" ht="15.75" thickBot="1" x14ac:dyDescent="0.3">
      <c r="A67" s="185">
        <v>200067</v>
      </c>
      <c r="B67" s="186" t="s">
        <v>11907</v>
      </c>
    </row>
    <row r="68" spans="1:2" ht="15.75" thickBot="1" x14ac:dyDescent="0.3">
      <c r="A68" s="185">
        <v>200068</v>
      </c>
      <c r="B68" s="186" t="s">
        <v>11908</v>
      </c>
    </row>
    <row r="69" spans="1:2" ht="15.75" thickBot="1" x14ac:dyDescent="0.3">
      <c r="A69" s="185">
        <v>200069</v>
      </c>
      <c r="B69" s="186" t="s">
        <v>11909</v>
      </c>
    </row>
    <row r="70" spans="1:2" ht="15.75" thickBot="1" x14ac:dyDescent="0.3">
      <c r="A70" s="185">
        <v>200070</v>
      </c>
      <c r="B70" s="186" t="s">
        <v>407</v>
      </c>
    </row>
    <row r="71" spans="1:2" ht="15.75" thickBot="1" x14ac:dyDescent="0.3">
      <c r="A71" s="185">
        <v>200071</v>
      </c>
      <c r="B71" s="186" t="s">
        <v>11910</v>
      </c>
    </row>
    <row r="72" spans="1:2" ht="15.75" thickBot="1" x14ac:dyDescent="0.3">
      <c r="A72" s="185">
        <v>200072</v>
      </c>
      <c r="B72" s="186" t="s">
        <v>408</v>
      </c>
    </row>
    <row r="73" spans="1:2" ht="15.75" thickBot="1" x14ac:dyDescent="0.3">
      <c r="A73" s="185">
        <v>200073</v>
      </c>
      <c r="B73" s="186" t="s">
        <v>11911</v>
      </c>
    </row>
    <row r="74" spans="1:2" ht="15.75" thickBot="1" x14ac:dyDescent="0.3">
      <c r="A74" s="185">
        <v>200074</v>
      </c>
      <c r="B74" s="186" t="s">
        <v>412</v>
      </c>
    </row>
    <row r="75" spans="1:2" ht="15.75" thickBot="1" x14ac:dyDescent="0.3">
      <c r="A75" s="185">
        <v>200075</v>
      </c>
      <c r="B75" s="186" t="s">
        <v>414</v>
      </c>
    </row>
    <row r="76" spans="1:2" ht="15.75" thickBot="1" x14ac:dyDescent="0.3">
      <c r="A76" s="185">
        <v>200076</v>
      </c>
      <c r="B76" s="186" t="s">
        <v>11912</v>
      </c>
    </row>
    <row r="77" spans="1:2" ht="15.75" thickBot="1" x14ac:dyDescent="0.3">
      <c r="A77" s="185">
        <v>200077</v>
      </c>
      <c r="B77" s="186" t="s">
        <v>11913</v>
      </c>
    </row>
    <row r="78" spans="1:2" ht="15.75" thickBot="1" x14ac:dyDescent="0.3">
      <c r="A78" s="185">
        <v>200078</v>
      </c>
      <c r="B78" s="186" t="s">
        <v>425</v>
      </c>
    </row>
    <row r="79" spans="1:2" ht="15.75" thickBot="1" x14ac:dyDescent="0.3">
      <c r="A79" s="185">
        <v>200079</v>
      </c>
      <c r="B79" s="186" t="s">
        <v>431</v>
      </c>
    </row>
    <row r="80" spans="1:2" ht="15.75" thickBot="1" x14ac:dyDescent="0.3">
      <c r="A80" s="185">
        <v>200080</v>
      </c>
      <c r="B80" s="186" t="s">
        <v>434</v>
      </c>
    </row>
    <row r="81" spans="1:2" ht="15.75" thickBot="1" x14ac:dyDescent="0.3">
      <c r="A81" s="185">
        <v>200081</v>
      </c>
      <c r="B81" s="186" t="s">
        <v>11914</v>
      </c>
    </row>
    <row r="82" spans="1:2" ht="15.75" thickBot="1" x14ac:dyDescent="0.3">
      <c r="A82" s="185">
        <v>200082</v>
      </c>
      <c r="B82" s="186" t="s">
        <v>409</v>
      </c>
    </row>
    <row r="83" spans="1:2" ht="15.75" thickBot="1" x14ac:dyDescent="0.3">
      <c r="A83" s="185">
        <v>200083</v>
      </c>
      <c r="B83" s="186" t="s">
        <v>410</v>
      </c>
    </row>
    <row r="84" spans="1:2" ht="15.75" thickBot="1" x14ac:dyDescent="0.3">
      <c r="A84" s="185">
        <v>200084</v>
      </c>
      <c r="B84" s="186" t="s">
        <v>411</v>
      </c>
    </row>
    <row r="85" spans="1:2" ht="30.75" thickBot="1" x14ac:dyDescent="0.3">
      <c r="A85" s="185">
        <v>200085</v>
      </c>
      <c r="B85" s="186" t="s">
        <v>11915</v>
      </c>
    </row>
    <row r="86" spans="1:2" ht="15.75" thickBot="1" x14ac:dyDescent="0.3">
      <c r="A86" s="185">
        <v>200086</v>
      </c>
      <c r="B86" s="186" t="s">
        <v>11916</v>
      </c>
    </row>
    <row r="87" spans="1:2" ht="15.75" thickBot="1" x14ac:dyDescent="0.3">
      <c r="A87" s="185">
        <v>200087</v>
      </c>
      <c r="B87" s="186" t="s">
        <v>417</v>
      </c>
    </row>
    <row r="88" spans="1:2" ht="15.75" thickBot="1" x14ac:dyDescent="0.3">
      <c r="A88" s="185">
        <v>200088</v>
      </c>
      <c r="B88" s="186" t="s">
        <v>418</v>
      </c>
    </row>
    <row r="89" spans="1:2" ht="30.75" thickBot="1" x14ac:dyDescent="0.3">
      <c r="A89" s="185">
        <v>200089</v>
      </c>
      <c r="B89" s="186" t="s">
        <v>11917</v>
      </c>
    </row>
    <row r="90" spans="1:2" ht="15.75" thickBot="1" x14ac:dyDescent="0.3">
      <c r="A90" s="185">
        <v>200090</v>
      </c>
      <c r="B90" s="186" t="s">
        <v>11918</v>
      </c>
    </row>
    <row r="91" spans="1:2" ht="15.75" thickBot="1" x14ac:dyDescent="0.3">
      <c r="A91" s="185">
        <v>200091</v>
      </c>
      <c r="B91" s="186" t="s">
        <v>419</v>
      </c>
    </row>
    <row r="92" spans="1:2" ht="15.75" thickBot="1" x14ac:dyDescent="0.3">
      <c r="A92" s="185">
        <v>200092</v>
      </c>
      <c r="B92" s="186" t="s">
        <v>11919</v>
      </c>
    </row>
    <row r="93" spans="1:2" ht="15.75" thickBot="1" x14ac:dyDescent="0.3">
      <c r="A93" s="185">
        <v>200093</v>
      </c>
      <c r="B93" s="186" t="s">
        <v>11920</v>
      </c>
    </row>
    <row r="94" spans="1:2" ht="15.75" thickBot="1" x14ac:dyDescent="0.3">
      <c r="A94" s="185">
        <v>200094</v>
      </c>
      <c r="B94" s="186" t="s">
        <v>11921</v>
      </c>
    </row>
    <row r="95" spans="1:2" ht="15.75" thickBot="1" x14ac:dyDescent="0.3">
      <c r="A95" s="185">
        <v>200095</v>
      </c>
      <c r="B95" s="186" t="s">
        <v>11922</v>
      </c>
    </row>
    <row r="96" spans="1:2" ht="15.75" thickBot="1" x14ac:dyDescent="0.3">
      <c r="A96" s="185">
        <v>200096</v>
      </c>
      <c r="B96" s="186" t="s">
        <v>11923</v>
      </c>
    </row>
    <row r="97" spans="1:2" ht="15.75" thickBot="1" x14ac:dyDescent="0.3">
      <c r="A97" s="185">
        <v>200097</v>
      </c>
      <c r="B97" s="186" t="s">
        <v>420</v>
      </c>
    </row>
    <row r="98" spans="1:2" ht="15.75" thickBot="1" x14ac:dyDescent="0.3">
      <c r="A98" s="185">
        <v>200098</v>
      </c>
      <c r="B98" s="186" t="s">
        <v>421</v>
      </c>
    </row>
    <row r="99" spans="1:2" ht="15.75" thickBot="1" x14ac:dyDescent="0.3">
      <c r="A99" s="185">
        <v>200099</v>
      </c>
      <c r="B99" s="186" t="s">
        <v>422</v>
      </c>
    </row>
    <row r="100" spans="1:2" ht="15.75" thickBot="1" x14ac:dyDescent="0.3">
      <c r="A100" s="185">
        <v>200100</v>
      </c>
      <c r="B100" s="186" t="s">
        <v>424</v>
      </c>
    </row>
    <row r="101" spans="1:2" ht="15.75" thickBot="1" x14ac:dyDescent="0.3">
      <c r="A101" s="185">
        <v>200101</v>
      </c>
      <c r="B101" s="186" t="s">
        <v>426</v>
      </c>
    </row>
    <row r="102" spans="1:2" ht="30.75" thickBot="1" x14ac:dyDescent="0.3">
      <c r="A102" s="185">
        <v>200102</v>
      </c>
      <c r="B102" s="186" t="s">
        <v>11924</v>
      </c>
    </row>
    <row r="103" spans="1:2" ht="30.75" thickBot="1" x14ac:dyDescent="0.3">
      <c r="A103" s="185">
        <v>200103</v>
      </c>
      <c r="B103" s="186" t="s">
        <v>11925</v>
      </c>
    </row>
    <row r="104" spans="1:2" ht="30.75" thickBot="1" x14ac:dyDescent="0.3">
      <c r="A104" s="185">
        <v>200104</v>
      </c>
      <c r="B104" s="186" t="s">
        <v>427</v>
      </c>
    </row>
    <row r="105" spans="1:2" ht="15.75" thickBot="1" x14ac:dyDescent="0.3">
      <c r="A105" s="185">
        <v>200105</v>
      </c>
      <c r="B105" s="186" t="s">
        <v>11926</v>
      </c>
    </row>
    <row r="106" spans="1:2" ht="15.75" thickBot="1" x14ac:dyDescent="0.3">
      <c r="A106" s="185">
        <v>200106</v>
      </c>
      <c r="B106" s="186" t="s">
        <v>428</v>
      </c>
    </row>
    <row r="107" spans="1:2" ht="15.75" thickBot="1" x14ac:dyDescent="0.3">
      <c r="A107" s="185">
        <v>200107</v>
      </c>
      <c r="B107" s="186" t="s">
        <v>430</v>
      </c>
    </row>
    <row r="108" spans="1:2" ht="15.75" thickBot="1" x14ac:dyDescent="0.3">
      <c r="A108" s="185">
        <v>200108</v>
      </c>
      <c r="B108" s="186" t="s">
        <v>432</v>
      </c>
    </row>
    <row r="109" spans="1:2" ht="15.75" thickBot="1" x14ac:dyDescent="0.3">
      <c r="A109" s="185">
        <v>200109</v>
      </c>
      <c r="B109" s="186" t="s">
        <v>11927</v>
      </c>
    </row>
    <row r="110" spans="1:2" ht="15.75" thickBot="1" x14ac:dyDescent="0.3">
      <c r="A110" s="185">
        <v>200110</v>
      </c>
      <c r="B110" s="186" t="s">
        <v>433</v>
      </c>
    </row>
    <row r="111" spans="1:2" ht="15.75" thickBot="1" x14ac:dyDescent="0.3">
      <c r="A111" s="185">
        <v>200111</v>
      </c>
      <c r="B111" s="186" t="s">
        <v>435</v>
      </c>
    </row>
    <row r="112" spans="1:2" ht="15.75" thickBot="1" x14ac:dyDescent="0.3">
      <c r="A112" s="185">
        <v>200112</v>
      </c>
      <c r="B112" s="186" t="s">
        <v>11928</v>
      </c>
    </row>
    <row r="113" spans="1:2" ht="15.75" thickBot="1" x14ac:dyDescent="0.3">
      <c r="A113" s="185">
        <v>200113</v>
      </c>
      <c r="B113" s="186" t="s">
        <v>436</v>
      </c>
    </row>
    <row r="114" spans="1:2" ht="15.75" thickBot="1" x14ac:dyDescent="0.3">
      <c r="A114" s="185">
        <v>200114</v>
      </c>
      <c r="B114" s="186" t="s">
        <v>437</v>
      </c>
    </row>
    <row r="115" spans="1:2" ht="15.75" thickBot="1" x14ac:dyDescent="0.3">
      <c r="A115" s="185">
        <v>200115</v>
      </c>
      <c r="B115" s="186" t="s">
        <v>438</v>
      </c>
    </row>
    <row r="116" spans="1:2" ht="30.75" thickBot="1" x14ac:dyDescent="0.3">
      <c r="A116" s="185">
        <v>200116</v>
      </c>
      <c r="B116" s="186" t="s">
        <v>439</v>
      </c>
    </row>
    <row r="117" spans="1:2" ht="15.75" thickBot="1" x14ac:dyDescent="0.3">
      <c r="A117" s="185">
        <v>200117</v>
      </c>
      <c r="B117" s="186" t="s">
        <v>413</v>
      </c>
    </row>
    <row r="118" spans="1:2" ht="15.75" thickBot="1" x14ac:dyDescent="0.3">
      <c r="A118" s="185">
        <v>200118</v>
      </c>
      <c r="B118" s="186" t="s">
        <v>415</v>
      </c>
    </row>
    <row r="119" spans="1:2" ht="15.75" thickBot="1" x14ac:dyDescent="0.3">
      <c r="A119" s="185">
        <v>200119</v>
      </c>
      <c r="B119" s="186" t="s">
        <v>416</v>
      </c>
    </row>
    <row r="120" spans="1:2" ht="15.75" thickBot="1" x14ac:dyDescent="0.3">
      <c r="A120" s="185">
        <v>200120</v>
      </c>
      <c r="B120" s="186" t="s">
        <v>11929</v>
      </c>
    </row>
    <row r="121" spans="1:2" ht="15.75" thickBot="1" x14ac:dyDescent="0.3">
      <c r="A121" s="185">
        <v>200121</v>
      </c>
      <c r="B121" s="186" t="s">
        <v>423</v>
      </c>
    </row>
    <row r="122" spans="1:2" ht="15.75" thickBot="1" x14ac:dyDescent="0.3">
      <c r="A122" s="185">
        <v>200122</v>
      </c>
      <c r="B122" s="186" t="s">
        <v>11930</v>
      </c>
    </row>
    <row r="123" spans="1:2" ht="15.75" thickBot="1" x14ac:dyDescent="0.3">
      <c r="A123" s="185">
        <v>200123</v>
      </c>
      <c r="B123" s="186" t="s">
        <v>429</v>
      </c>
    </row>
    <row r="124" spans="1:2" ht="15.75" thickBot="1" x14ac:dyDescent="0.3">
      <c r="A124" s="185">
        <v>200124</v>
      </c>
      <c r="B124" s="186" t="s">
        <v>440</v>
      </c>
    </row>
    <row r="125" spans="1:2" ht="15.75" thickBot="1" x14ac:dyDescent="0.3">
      <c r="A125" s="185">
        <v>200125</v>
      </c>
      <c r="B125" s="186" t="s">
        <v>441</v>
      </c>
    </row>
    <row r="126" spans="1:2" ht="15.75" thickBot="1" x14ac:dyDescent="0.3">
      <c r="A126" s="185">
        <v>200126</v>
      </c>
      <c r="B126" s="186" t="s">
        <v>442</v>
      </c>
    </row>
    <row r="127" spans="1:2" ht="15.75" thickBot="1" x14ac:dyDescent="0.3">
      <c r="A127" s="185">
        <v>200127</v>
      </c>
      <c r="B127" s="186" t="s">
        <v>443</v>
      </c>
    </row>
    <row r="128" spans="1:2" ht="15.75" thickBot="1" x14ac:dyDescent="0.3">
      <c r="A128" s="185">
        <v>200128</v>
      </c>
      <c r="B128" s="186" t="s">
        <v>444</v>
      </c>
    </row>
    <row r="129" spans="1:2" ht="15.75" thickBot="1" x14ac:dyDescent="0.3">
      <c r="A129" s="185">
        <v>200129</v>
      </c>
      <c r="B129" s="186" t="s">
        <v>11931</v>
      </c>
    </row>
    <row r="130" spans="1:2" ht="15.75" thickBot="1" x14ac:dyDescent="0.3">
      <c r="A130" s="185">
        <v>200130</v>
      </c>
      <c r="B130" s="186" t="s">
        <v>11932</v>
      </c>
    </row>
    <row r="131" spans="1:2" ht="15.75" thickBot="1" x14ac:dyDescent="0.3">
      <c r="A131" s="185">
        <v>200131</v>
      </c>
      <c r="B131" s="186" t="s">
        <v>11933</v>
      </c>
    </row>
    <row r="132" spans="1:2" ht="15.75" thickBot="1" x14ac:dyDescent="0.3">
      <c r="A132" s="185">
        <v>200132</v>
      </c>
      <c r="B132" s="186" t="s">
        <v>11934</v>
      </c>
    </row>
    <row r="133" spans="1:2" ht="15.75" thickBot="1" x14ac:dyDescent="0.3">
      <c r="A133" s="185">
        <v>200133</v>
      </c>
      <c r="B133" s="186" t="s">
        <v>11935</v>
      </c>
    </row>
    <row r="134" spans="1:2" ht="15.75" thickBot="1" x14ac:dyDescent="0.3">
      <c r="A134" s="185">
        <v>200134</v>
      </c>
      <c r="B134" s="186" t="s">
        <v>11936</v>
      </c>
    </row>
    <row r="135" spans="1:2" ht="15.75" thickBot="1" x14ac:dyDescent="0.3">
      <c r="A135" s="185">
        <v>200135</v>
      </c>
      <c r="B135" s="186" t="s">
        <v>445</v>
      </c>
    </row>
    <row r="136" spans="1:2" ht="15.75" thickBot="1" x14ac:dyDescent="0.3">
      <c r="A136" s="185">
        <v>200136</v>
      </c>
      <c r="B136" s="186" t="s">
        <v>11937</v>
      </c>
    </row>
    <row r="137" spans="1:2" ht="15.75" thickBot="1" x14ac:dyDescent="0.3">
      <c r="A137" s="185">
        <v>200137</v>
      </c>
      <c r="B137" s="186" t="s">
        <v>11938</v>
      </c>
    </row>
    <row r="138" spans="1:2" ht="15.75" thickBot="1" x14ac:dyDescent="0.3">
      <c r="A138" s="185">
        <v>200138</v>
      </c>
      <c r="B138" s="186" t="s">
        <v>446</v>
      </c>
    </row>
    <row r="139" spans="1:2" ht="15.75" thickBot="1" x14ac:dyDescent="0.3">
      <c r="A139" s="185">
        <v>200139</v>
      </c>
      <c r="B139" s="186" t="s">
        <v>447</v>
      </c>
    </row>
    <row r="140" spans="1:2" ht="15.75" thickBot="1" x14ac:dyDescent="0.3">
      <c r="A140" s="185">
        <v>200140</v>
      </c>
      <c r="B140" s="186" t="s">
        <v>448</v>
      </c>
    </row>
    <row r="141" spans="1:2" ht="15.75" thickBot="1" x14ac:dyDescent="0.3">
      <c r="A141" s="185">
        <v>200141</v>
      </c>
      <c r="B141" s="186" t="s">
        <v>449</v>
      </c>
    </row>
    <row r="142" spans="1:2" ht="15.75" thickBot="1" x14ac:dyDescent="0.3">
      <c r="A142" s="185">
        <v>200142</v>
      </c>
      <c r="B142" s="186" t="s">
        <v>450</v>
      </c>
    </row>
    <row r="143" spans="1:2" ht="15.75" thickBot="1" x14ac:dyDescent="0.3">
      <c r="A143" s="185">
        <v>200143</v>
      </c>
      <c r="B143" s="186" t="s">
        <v>451</v>
      </c>
    </row>
    <row r="144" spans="1:2" ht="15.75" thickBot="1" x14ac:dyDescent="0.3">
      <c r="A144" s="185">
        <v>200144</v>
      </c>
      <c r="B144" s="186" t="s">
        <v>452</v>
      </c>
    </row>
    <row r="145" spans="1:2" ht="15.75" thickBot="1" x14ac:dyDescent="0.3">
      <c r="A145" s="185">
        <v>200145</v>
      </c>
      <c r="B145" s="186" t="s">
        <v>11939</v>
      </c>
    </row>
    <row r="146" spans="1:2" ht="15.75" thickBot="1" x14ac:dyDescent="0.3">
      <c r="A146" s="185">
        <v>200146</v>
      </c>
      <c r="B146" s="186" t="s">
        <v>453</v>
      </c>
    </row>
    <row r="147" spans="1:2" ht="15.75" thickBot="1" x14ac:dyDescent="0.3">
      <c r="A147" s="185">
        <v>200147</v>
      </c>
      <c r="B147" s="186" t="s">
        <v>11940</v>
      </c>
    </row>
    <row r="148" spans="1:2" ht="15.75" thickBot="1" x14ac:dyDescent="0.3">
      <c r="A148" s="185">
        <v>200148</v>
      </c>
      <c r="B148" s="186" t="s">
        <v>454</v>
      </c>
    </row>
    <row r="149" spans="1:2" ht="15.75" thickBot="1" x14ac:dyDescent="0.3">
      <c r="A149" s="185">
        <v>200149</v>
      </c>
      <c r="B149" s="186" t="s">
        <v>456</v>
      </c>
    </row>
    <row r="150" spans="1:2" ht="15.75" thickBot="1" x14ac:dyDescent="0.3">
      <c r="A150" s="185">
        <v>200150</v>
      </c>
      <c r="B150" s="186" t="s">
        <v>457</v>
      </c>
    </row>
    <row r="151" spans="1:2" ht="15.75" thickBot="1" x14ac:dyDescent="0.3">
      <c r="A151" s="185">
        <v>200151</v>
      </c>
      <c r="B151" s="186" t="s">
        <v>455</v>
      </c>
    </row>
    <row r="152" spans="1:2" ht="15.75" thickBot="1" x14ac:dyDescent="0.3">
      <c r="A152" s="185">
        <v>200152</v>
      </c>
      <c r="B152" s="186" t="s">
        <v>458</v>
      </c>
    </row>
    <row r="153" spans="1:2" ht="30.75" thickBot="1" x14ac:dyDescent="0.3">
      <c r="A153" s="185">
        <v>200153</v>
      </c>
      <c r="B153" s="186" t="s">
        <v>11941</v>
      </c>
    </row>
    <row r="154" spans="1:2" ht="15.75" thickBot="1" x14ac:dyDescent="0.3">
      <c r="A154" s="185">
        <v>200154</v>
      </c>
      <c r="B154" s="186" t="s">
        <v>459</v>
      </c>
    </row>
    <row r="155" spans="1:2" ht="15.75" thickBot="1" x14ac:dyDescent="0.3">
      <c r="A155" s="185">
        <v>200155</v>
      </c>
      <c r="B155" s="186" t="s">
        <v>461</v>
      </c>
    </row>
    <row r="156" spans="1:2" ht="15.75" thickBot="1" x14ac:dyDescent="0.3">
      <c r="A156" s="185">
        <v>200156</v>
      </c>
      <c r="B156" s="186" t="s">
        <v>460</v>
      </c>
    </row>
    <row r="157" spans="1:2" ht="15.75" thickBot="1" x14ac:dyDescent="0.3">
      <c r="A157" s="185">
        <v>200157</v>
      </c>
      <c r="B157" s="186" t="s">
        <v>462</v>
      </c>
    </row>
    <row r="158" spans="1:2" ht="15.75" thickBot="1" x14ac:dyDescent="0.3">
      <c r="A158" s="185">
        <v>200158</v>
      </c>
      <c r="B158" s="186" t="s">
        <v>11942</v>
      </c>
    </row>
    <row r="159" spans="1:2" ht="15.75" thickBot="1" x14ac:dyDescent="0.3">
      <c r="A159" s="185">
        <v>200159</v>
      </c>
      <c r="B159" s="186" t="s">
        <v>463</v>
      </c>
    </row>
    <row r="160" spans="1:2" ht="15.75" thickBot="1" x14ac:dyDescent="0.3">
      <c r="A160" s="185">
        <v>200160</v>
      </c>
      <c r="B160" s="186" t="s">
        <v>11943</v>
      </c>
    </row>
    <row r="161" spans="1:2" ht="15.75" thickBot="1" x14ac:dyDescent="0.3">
      <c r="A161" s="185">
        <v>200161</v>
      </c>
      <c r="B161" s="186" t="s">
        <v>464</v>
      </c>
    </row>
    <row r="162" spans="1:2" ht="30.75" thickBot="1" x14ac:dyDescent="0.3">
      <c r="A162" s="185">
        <v>200162</v>
      </c>
      <c r="B162" s="186" t="s">
        <v>11944</v>
      </c>
    </row>
    <row r="163" spans="1:2" ht="15.75" thickBot="1" x14ac:dyDescent="0.3">
      <c r="A163" s="185">
        <v>200163</v>
      </c>
      <c r="B163" s="186" t="s">
        <v>465</v>
      </c>
    </row>
    <row r="164" spans="1:2" ht="15.75" thickBot="1" x14ac:dyDescent="0.3">
      <c r="A164" s="185">
        <v>200164</v>
      </c>
      <c r="B164" s="186" t="s">
        <v>11945</v>
      </c>
    </row>
    <row r="165" spans="1:2" ht="15.75" thickBot="1" x14ac:dyDescent="0.3">
      <c r="A165" s="185">
        <v>200165</v>
      </c>
      <c r="B165" s="186" t="s">
        <v>466</v>
      </c>
    </row>
    <row r="166" spans="1:2" ht="15.75" thickBot="1" x14ac:dyDescent="0.3">
      <c r="A166" s="185">
        <v>200166</v>
      </c>
      <c r="B166" s="186" t="s">
        <v>11946</v>
      </c>
    </row>
    <row r="167" spans="1:2" ht="15.75" thickBot="1" x14ac:dyDescent="0.3">
      <c r="A167" s="185">
        <v>200167</v>
      </c>
      <c r="B167" s="186" t="s">
        <v>467</v>
      </c>
    </row>
    <row r="168" spans="1:2" ht="15.75" thickBot="1" x14ac:dyDescent="0.3">
      <c r="A168" s="185">
        <v>200168</v>
      </c>
      <c r="B168" s="186" t="s">
        <v>468</v>
      </c>
    </row>
    <row r="169" spans="1:2" ht="15.75" thickBot="1" x14ac:dyDescent="0.3">
      <c r="A169" s="185">
        <v>200169</v>
      </c>
      <c r="B169" s="186" t="s">
        <v>469</v>
      </c>
    </row>
    <row r="170" spans="1:2" ht="15.75" thickBot="1" x14ac:dyDescent="0.3">
      <c r="A170" s="185">
        <v>200170</v>
      </c>
      <c r="B170" s="186" t="s">
        <v>470</v>
      </c>
    </row>
    <row r="171" spans="1:2" ht="15.75" thickBot="1" x14ac:dyDescent="0.3">
      <c r="A171" s="185">
        <v>200171</v>
      </c>
      <c r="B171" s="186" t="s">
        <v>471</v>
      </c>
    </row>
    <row r="172" spans="1:2" ht="15.75" thickBot="1" x14ac:dyDescent="0.3">
      <c r="A172" s="185">
        <v>200172</v>
      </c>
      <c r="B172" s="186" t="s">
        <v>472</v>
      </c>
    </row>
    <row r="173" spans="1:2" ht="15.75" thickBot="1" x14ac:dyDescent="0.3">
      <c r="A173" s="185">
        <v>200173</v>
      </c>
      <c r="B173" s="186" t="s">
        <v>473</v>
      </c>
    </row>
    <row r="174" spans="1:2" ht="15.75" thickBot="1" x14ac:dyDescent="0.3">
      <c r="A174" s="185">
        <v>200174</v>
      </c>
      <c r="B174" s="186" t="s">
        <v>474</v>
      </c>
    </row>
    <row r="175" spans="1:2" ht="30.75" thickBot="1" x14ac:dyDescent="0.3">
      <c r="A175" s="185">
        <v>200175</v>
      </c>
      <c r="B175" s="186" t="s">
        <v>11947</v>
      </c>
    </row>
    <row r="176" spans="1:2" ht="15.75" thickBot="1" x14ac:dyDescent="0.3">
      <c r="A176" s="185">
        <v>200176</v>
      </c>
      <c r="B176" s="186" t="s">
        <v>475</v>
      </c>
    </row>
    <row r="177" spans="1:2" ht="15.75" thickBot="1" x14ac:dyDescent="0.3">
      <c r="A177" s="185">
        <v>200177</v>
      </c>
      <c r="B177" s="186" t="s">
        <v>476</v>
      </c>
    </row>
    <row r="178" spans="1:2" ht="15.75" thickBot="1" x14ac:dyDescent="0.3">
      <c r="A178" s="185">
        <v>200178</v>
      </c>
      <c r="B178" s="186" t="s">
        <v>11948</v>
      </c>
    </row>
    <row r="179" spans="1:2" ht="15.75" thickBot="1" x14ac:dyDescent="0.3">
      <c r="A179" s="185">
        <v>200179</v>
      </c>
      <c r="B179" s="186" t="s">
        <v>11949</v>
      </c>
    </row>
    <row r="180" spans="1:2" ht="15.75" thickBot="1" x14ac:dyDescent="0.3">
      <c r="A180" s="185">
        <v>200180</v>
      </c>
      <c r="B180" s="186" t="s">
        <v>477</v>
      </c>
    </row>
    <row r="181" spans="1:2" ht="15.75" thickBot="1" x14ac:dyDescent="0.3">
      <c r="A181" s="185">
        <v>200181</v>
      </c>
      <c r="B181" s="186" t="s">
        <v>11950</v>
      </c>
    </row>
    <row r="182" spans="1:2" ht="15.75" thickBot="1" x14ac:dyDescent="0.3">
      <c r="A182" s="185">
        <v>200182</v>
      </c>
      <c r="B182" s="186" t="s">
        <v>11951</v>
      </c>
    </row>
    <row r="183" spans="1:2" ht="15.75" thickBot="1" x14ac:dyDescent="0.3">
      <c r="A183" s="185">
        <v>200183</v>
      </c>
      <c r="B183" s="186" t="s">
        <v>11952</v>
      </c>
    </row>
    <row r="184" spans="1:2" ht="15.75" thickBot="1" x14ac:dyDescent="0.3">
      <c r="A184" s="185">
        <v>200184</v>
      </c>
      <c r="B184" s="186" t="s">
        <v>11953</v>
      </c>
    </row>
    <row r="185" spans="1:2" ht="15.75" thickBot="1" x14ac:dyDescent="0.3">
      <c r="A185" s="185">
        <v>200185</v>
      </c>
      <c r="B185" s="186" t="s">
        <v>11954</v>
      </c>
    </row>
    <row r="186" spans="1:2" ht="15.75" thickBot="1" x14ac:dyDescent="0.3">
      <c r="A186" s="185">
        <v>200186</v>
      </c>
      <c r="B186" s="186" t="s">
        <v>11955</v>
      </c>
    </row>
    <row r="187" spans="1:2" ht="15.75" thickBot="1" x14ac:dyDescent="0.3">
      <c r="A187" s="185">
        <v>200187</v>
      </c>
      <c r="B187" s="186" t="s">
        <v>478</v>
      </c>
    </row>
    <row r="188" spans="1:2" ht="15.75" thickBot="1" x14ac:dyDescent="0.3">
      <c r="A188" s="185">
        <v>200188</v>
      </c>
      <c r="B188" s="186" t="s">
        <v>479</v>
      </c>
    </row>
    <row r="189" spans="1:2" ht="15.75" thickBot="1" x14ac:dyDescent="0.3">
      <c r="A189" s="185">
        <v>200189</v>
      </c>
      <c r="B189" s="186" t="s">
        <v>480</v>
      </c>
    </row>
    <row r="190" spans="1:2" ht="15.75" thickBot="1" x14ac:dyDescent="0.3">
      <c r="A190" s="185">
        <v>200190</v>
      </c>
      <c r="B190" s="186" t="s">
        <v>481</v>
      </c>
    </row>
    <row r="191" spans="1:2" ht="15.75" thickBot="1" x14ac:dyDescent="0.3">
      <c r="A191" s="185">
        <v>200191</v>
      </c>
      <c r="B191" s="186" t="s">
        <v>11956</v>
      </c>
    </row>
    <row r="192" spans="1:2" ht="15.75" thickBot="1" x14ac:dyDescent="0.3">
      <c r="A192" s="185">
        <v>200192</v>
      </c>
      <c r="B192" s="186" t="s">
        <v>11957</v>
      </c>
    </row>
    <row r="193" spans="1:2" ht="15.75" thickBot="1" x14ac:dyDescent="0.3">
      <c r="A193" s="185">
        <v>200193</v>
      </c>
      <c r="B193" s="186" t="s">
        <v>11958</v>
      </c>
    </row>
    <row r="194" spans="1:2" ht="15.75" thickBot="1" x14ac:dyDescent="0.3">
      <c r="A194" s="185">
        <v>200194</v>
      </c>
      <c r="B194" s="186" t="s">
        <v>11959</v>
      </c>
    </row>
    <row r="195" spans="1:2" ht="15.75" thickBot="1" x14ac:dyDescent="0.3">
      <c r="A195" s="185">
        <v>200195</v>
      </c>
      <c r="B195" s="186" t="s">
        <v>11960</v>
      </c>
    </row>
    <row r="196" spans="1:2" ht="15.75" thickBot="1" x14ac:dyDescent="0.3">
      <c r="A196" s="185">
        <v>200196</v>
      </c>
      <c r="B196" s="186" t="s">
        <v>11961</v>
      </c>
    </row>
    <row r="197" spans="1:2" ht="15.75" thickBot="1" x14ac:dyDescent="0.3">
      <c r="A197" s="185">
        <v>200197</v>
      </c>
      <c r="B197" s="186" t="s">
        <v>482</v>
      </c>
    </row>
    <row r="198" spans="1:2" ht="15.75" thickBot="1" x14ac:dyDescent="0.3">
      <c r="A198" s="185">
        <v>200198</v>
      </c>
      <c r="B198" s="186" t="s">
        <v>483</v>
      </c>
    </row>
    <row r="199" spans="1:2" ht="15.75" thickBot="1" x14ac:dyDescent="0.3">
      <c r="A199" s="185">
        <v>200199</v>
      </c>
      <c r="B199" s="186" t="s">
        <v>484</v>
      </c>
    </row>
    <row r="200" spans="1:2" ht="15.75" thickBot="1" x14ac:dyDescent="0.3">
      <c r="A200" s="185">
        <v>200200</v>
      </c>
      <c r="B200" s="186" t="s">
        <v>11962</v>
      </c>
    </row>
    <row r="201" spans="1:2" ht="15.75" thickBot="1" x14ac:dyDescent="0.3">
      <c r="A201" s="185">
        <v>200201</v>
      </c>
      <c r="B201" s="186" t="s">
        <v>11963</v>
      </c>
    </row>
    <row r="202" spans="1:2" ht="15.75" thickBot="1" x14ac:dyDescent="0.3">
      <c r="A202" s="185">
        <v>200202</v>
      </c>
      <c r="B202" s="186" t="s">
        <v>11964</v>
      </c>
    </row>
    <row r="203" spans="1:2" ht="15.75" thickBot="1" x14ac:dyDescent="0.3">
      <c r="A203" s="185">
        <v>200203</v>
      </c>
      <c r="B203" s="186" t="s">
        <v>485</v>
      </c>
    </row>
    <row r="204" spans="1:2" ht="15.75" thickBot="1" x14ac:dyDescent="0.3">
      <c r="A204" s="185">
        <v>200204</v>
      </c>
      <c r="B204" s="186" t="s">
        <v>11965</v>
      </c>
    </row>
    <row r="205" spans="1:2" ht="15.75" thickBot="1" x14ac:dyDescent="0.3">
      <c r="A205" s="185">
        <v>200205</v>
      </c>
      <c r="B205" s="186" t="s">
        <v>486</v>
      </c>
    </row>
    <row r="206" spans="1:2" ht="15.75" thickBot="1" x14ac:dyDescent="0.3">
      <c r="A206" s="185">
        <v>200206</v>
      </c>
      <c r="B206" s="186" t="s">
        <v>487</v>
      </c>
    </row>
    <row r="207" spans="1:2" ht="15.75" thickBot="1" x14ac:dyDescent="0.3">
      <c r="A207" s="185">
        <v>200207</v>
      </c>
      <c r="B207" s="186" t="s">
        <v>11966</v>
      </c>
    </row>
    <row r="208" spans="1:2" ht="15.75" thickBot="1" x14ac:dyDescent="0.3">
      <c r="A208" s="185">
        <v>200208</v>
      </c>
      <c r="B208" s="186" t="s">
        <v>11967</v>
      </c>
    </row>
    <row r="209" spans="1:2" ht="15.75" thickBot="1" x14ac:dyDescent="0.3">
      <c r="A209" s="185">
        <v>200209</v>
      </c>
      <c r="B209" s="186" t="s">
        <v>11968</v>
      </c>
    </row>
    <row r="210" spans="1:2" ht="15.75" thickBot="1" x14ac:dyDescent="0.3">
      <c r="A210" s="185">
        <v>200210</v>
      </c>
      <c r="B210" s="186" t="s">
        <v>11969</v>
      </c>
    </row>
    <row r="211" spans="1:2" ht="15.75" thickBot="1" x14ac:dyDescent="0.3">
      <c r="A211" s="185">
        <v>200211</v>
      </c>
      <c r="B211" s="186" t="s">
        <v>11970</v>
      </c>
    </row>
    <row r="212" spans="1:2" ht="15.75" thickBot="1" x14ac:dyDescent="0.3">
      <c r="A212" s="185">
        <v>200212</v>
      </c>
      <c r="B212" s="186" t="s">
        <v>11971</v>
      </c>
    </row>
    <row r="213" spans="1:2" ht="15.75" thickBot="1" x14ac:dyDescent="0.3">
      <c r="A213" s="185">
        <v>200213</v>
      </c>
      <c r="B213" s="186" t="s">
        <v>11972</v>
      </c>
    </row>
    <row r="214" spans="1:2" ht="15.75" thickBot="1" x14ac:dyDescent="0.3">
      <c r="A214" s="185">
        <v>200214</v>
      </c>
      <c r="B214" s="186" t="s">
        <v>11973</v>
      </c>
    </row>
    <row r="215" spans="1:2" ht="15.75" thickBot="1" x14ac:dyDescent="0.3">
      <c r="A215" s="185">
        <v>200215</v>
      </c>
      <c r="B215" s="186" t="s">
        <v>11974</v>
      </c>
    </row>
    <row r="216" spans="1:2" ht="15.75" thickBot="1" x14ac:dyDescent="0.3">
      <c r="A216" s="185">
        <v>200216</v>
      </c>
      <c r="B216" s="186" t="s">
        <v>488</v>
      </c>
    </row>
    <row r="217" spans="1:2" ht="15.75" thickBot="1" x14ac:dyDescent="0.3">
      <c r="A217" s="185">
        <v>200217</v>
      </c>
      <c r="B217" s="186" t="s">
        <v>489</v>
      </c>
    </row>
    <row r="218" spans="1:2" ht="15.75" thickBot="1" x14ac:dyDescent="0.3">
      <c r="A218" s="185">
        <v>200218</v>
      </c>
      <c r="B218" s="186" t="s">
        <v>490</v>
      </c>
    </row>
    <row r="219" spans="1:2" ht="30.75" thickBot="1" x14ac:dyDescent="0.3">
      <c r="A219" s="185">
        <v>200219</v>
      </c>
      <c r="B219" s="186" t="s">
        <v>491</v>
      </c>
    </row>
    <row r="220" spans="1:2" ht="15.75" thickBot="1" x14ac:dyDescent="0.3">
      <c r="A220" s="185">
        <v>200220</v>
      </c>
      <c r="B220" s="186" t="s">
        <v>492</v>
      </c>
    </row>
    <row r="221" spans="1:2" ht="30.75" thickBot="1" x14ac:dyDescent="0.3">
      <c r="A221" s="185">
        <v>200221</v>
      </c>
      <c r="B221" s="186" t="s">
        <v>493</v>
      </c>
    </row>
    <row r="222" spans="1:2" ht="15.75" thickBot="1" x14ac:dyDescent="0.3">
      <c r="A222" s="185">
        <v>200222</v>
      </c>
      <c r="B222" s="186" t="s">
        <v>11975</v>
      </c>
    </row>
    <row r="223" spans="1:2" ht="60.75" thickBot="1" x14ac:dyDescent="0.3">
      <c r="A223" s="185">
        <v>200223</v>
      </c>
      <c r="B223" s="186" t="s">
        <v>11976</v>
      </c>
    </row>
    <row r="224" spans="1:2" ht="15.75" thickBot="1" x14ac:dyDescent="0.3">
      <c r="A224" s="185">
        <v>200224</v>
      </c>
      <c r="B224" s="186" t="s">
        <v>11977</v>
      </c>
    </row>
    <row r="225" spans="1:2" ht="30.75" thickBot="1" x14ac:dyDescent="0.3">
      <c r="A225" s="185">
        <v>200225</v>
      </c>
      <c r="B225" s="186" t="s">
        <v>11978</v>
      </c>
    </row>
    <row r="226" spans="1:2" ht="15.75" thickBot="1" x14ac:dyDescent="0.3">
      <c r="A226" s="185">
        <v>200226</v>
      </c>
      <c r="B226" s="186" t="s">
        <v>11979</v>
      </c>
    </row>
    <row r="227" spans="1:2" ht="15.75" thickBot="1" x14ac:dyDescent="0.3">
      <c r="A227" s="185">
        <v>200227</v>
      </c>
      <c r="B227" s="186" t="s">
        <v>11980</v>
      </c>
    </row>
    <row r="228" spans="1:2" ht="15.75" thickBot="1" x14ac:dyDescent="0.3">
      <c r="A228" s="185">
        <v>200228</v>
      </c>
      <c r="B228" s="186" t="s">
        <v>11981</v>
      </c>
    </row>
    <row r="229" spans="1:2" ht="30.75" thickBot="1" x14ac:dyDescent="0.3">
      <c r="A229" s="185">
        <v>200229</v>
      </c>
      <c r="B229" s="186" t="s">
        <v>11982</v>
      </c>
    </row>
    <row r="230" spans="1:2" ht="30.75" thickBot="1" x14ac:dyDescent="0.3">
      <c r="A230" s="185">
        <v>200230</v>
      </c>
      <c r="B230" s="186" t="s">
        <v>11983</v>
      </c>
    </row>
    <row r="231" spans="1:2" ht="30.75" thickBot="1" x14ac:dyDescent="0.3">
      <c r="A231" s="185">
        <v>200231</v>
      </c>
      <c r="B231" s="186" t="s">
        <v>11984</v>
      </c>
    </row>
    <row r="232" spans="1:2" ht="15.75" thickBot="1" x14ac:dyDescent="0.3">
      <c r="A232" s="185">
        <v>200232</v>
      </c>
      <c r="B232" s="186" t="s">
        <v>11985</v>
      </c>
    </row>
    <row r="233" spans="1:2" ht="15.75" thickBot="1" x14ac:dyDescent="0.3">
      <c r="A233" s="185">
        <v>200233</v>
      </c>
      <c r="B233" s="186" t="s">
        <v>11986</v>
      </c>
    </row>
    <row r="234" spans="1:2" ht="15.75" thickBot="1" x14ac:dyDescent="0.3">
      <c r="A234" s="185">
        <v>200234</v>
      </c>
      <c r="B234" s="186" t="s">
        <v>11987</v>
      </c>
    </row>
    <row r="235" spans="1:2" ht="30.75" thickBot="1" x14ac:dyDescent="0.3">
      <c r="A235" s="185">
        <v>200235</v>
      </c>
      <c r="B235" s="186" t="s">
        <v>11988</v>
      </c>
    </row>
    <row r="236" spans="1:2" ht="15.75" thickBot="1" x14ac:dyDescent="0.3">
      <c r="A236" s="185">
        <v>200236</v>
      </c>
      <c r="B236" s="186" t="s">
        <v>11989</v>
      </c>
    </row>
    <row r="237" spans="1:2" ht="30.75" thickBot="1" x14ac:dyDescent="0.3">
      <c r="A237" s="185">
        <v>200237</v>
      </c>
      <c r="B237" s="186" t="s">
        <v>11990</v>
      </c>
    </row>
    <row r="238" spans="1:2" ht="15.75" thickBot="1" x14ac:dyDescent="0.3">
      <c r="A238" s="185">
        <v>200238</v>
      </c>
      <c r="B238" s="186" t="s">
        <v>11991</v>
      </c>
    </row>
    <row r="239" spans="1:2" ht="15.75" thickBot="1" x14ac:dyDescent="0.3">
      <c r="A239" s="185">
        <v>200239</v>
      </c>
      <c r="B239" s="186" t="s">
        <v>11992</v>
      </c>
    </row>
    <row r="240" spans="1:2" ht="15.75" thickBot="1" x14ac:dyDescent="0.3">
      <c r="A240" s="185">
        <v>200240</v>
      </c>
      <c r="B240" s="186" t="s">
        <v>11993</v>
      </c>
    </row>
    <row r="241" spans="1:2" ht="15.75" thickBot="1" x14ac:dyDescent="0.3">
      <c r="A241" s="185">
        <v>200241</v>
      </c>
      <c r="B241" s="186" t="s">
        <v>11994</v>
      </c>
    </row>
    <row r="242" spans="1:2" ht="15.75" thickBot="1" x14ac:dyDescent="0.3">
      <c r="A242" s="185">
        <v>200242</v>
      </c>
      <c r="B242" s="186" t="s">
        <v>11995</v>
      </c>
    </row>
    <row r="243" spans="1:2" ht="15.75" thickBot="1" x14ac:dyDescent="0.3">
      <c r="A243" s="185">
        <v>200243</v>
      </c>
      <c r="B243" s="186" t="s">
        <v>494</v>
      </c>
    </row>
    <row r="244" spans="1:2" ht="15.75" thickBot="1" x14ac:dyDescent="0.3">
      <c r="A244" s="185">
        <v>200244</v>
      </c>
      <c r="B244" s="186" t="s">
        <v>11996</v>
      </c>
    </row>
    <row r="245" spans="1:2" ht="30.75" thickBot="1" x14ac:dyDescent="0.3">
      <c r="A245" s="185">
        <v>200245</v>
      </c>
      <c r="B245" s="186" t="s">
        <v>495</v>
      </c>
    </row>
    <row r="246" spans="1:2" ht="30.75" thickBot="1" x14ac:dyDescent="0.3">
      <c r="A246" s="185">
        <v>200246</v>
      </c>
      <c r="B246" s="186" t="s">
        <v>496</v>
      </c>
    </row>
    <row r="247" spans="1:2" ht="30.75" thickBot="1" x14ac:dyDescent="0.3">
      <c r="A247" s="185">
        <v>200247</v>
      </c>
      <c r="B247" s="186" t="s">
        <v>497</v>
      </c>
    </row>
    <row r="248" spans="1:2" ht="30.75" thickBot="1" x14ac:dyDescent="0.3">
      <c r="A248" s="185">
        <v>200248</v>
      </c>
      <c r="B248" s="186" t="s">
        <v>11997</v>
      </c>
    </row>
    <row r="249" spans="1:2" ht="30.75" thickBot="1" x14ac:dyDescent="0.3">
      <c r="A249" s="185">
        <v>200249</v>
      </c>
      <c r="B249" s="186" t="s">
        <v>498</v>
      </c>
    </row>
    <row r="250" spans="1:2" ht="30.75" thickBot="1" x14ac:dyDescent="0.3">
      <c r="A250" s="185">
        <v>200250</v>
      </c>
      <c r="B250" s="186" t="s">
        <v>499</v>
      </c>
    </row>
    <row r="251" spans="1:2" ht="30.75" thickBot="1" x14ac:dyDescent="0.3">
      <c r="A251" s="185">
        <v>200251</v>
      </c>
      <c r="B251" s="186" t="s">
        <v>11998</v>
      </c>
    </row>
    <row r="252" spans="1:2" ht="30.75" thickBot="1" x14ac:dyDescent="0.3">
      <c r="A252" s="185">
        <v>200252</v>
      </c>
      <c r="B252" s="186" t="s">
        <v>11999</v>
      </c>
    </row>
    <row r="253" spans="1:2" ht="30.75" thickBot="1" x14ac:dyDescent="0.3">
      <c r="A253" s="185">
        <v>200253</v>
      </c>
      <c r="B253" s="186" t="s">
        <v>500</v>
      </c>
    </row>
    <row r="254" spans="1:2" ht="30.75" thickBot="1" x14ac:dyDescent="0.3">
      <c r="A254" s="185">
        <v>200254</v>
      </c>
      <c r="B254" s="186" t="s">
        <v>12000</v>
      </c>
    </row>
    <row r="255" spans="1:2" ht="15.75" thickBot="1" x14ac:dyDescent="0.3">
      <c r="A255" s="185">
        <v>200255</v>
      </c>
      <c r="B255" s="186" t="s">
        <v>12001</v>
      </c>
    </row>
    <row r="256" spans="1:2" ht="15.75" thickBot="1" x14ac:dyDescent="0.3">
      <c r="A256" s="185">
        <v>200256</v>
      </c>
      <c r="B256" s="186" t="s">
        <v>12002</v>
      </c>
    </row>
    <row r="257" spans="1:2" ht="15.75" thickBot="1" x14ac:dyDescent="0.3">
      <c r="A257" s="185">
        <v>200257</v>
      </c>
      <c r="B257" s="186" t="s">
        <v>501</v>
      </c>
    </row>
    <row r="258" spans="1:2" ht="15.75" thickBot="1" x14ac:dyDescent="0.3">
      <c r="A258" s="185">
        <v>200258</v>
      </c>
      <c r="B258" s="186" t="s">
        <v>12003</v>
      </c>
    </row>
    <row r="259" spans="1:2" ht="15.75" thickBot="1" x14ac:dyDescent="0.3">
      <c r="A259" s="185">
        <v>200259</v>
      </c>
      <c r="B259" s="186" t="s">
        <v>12004</v>
      </c>
    </row>
    <row r="260" spans="1:2" ht="15.75" thickBot="1" x14ac:dyDescent="0.3">
      <c r="A260" s="185">
        <v>200260</v>
      </c>
      <c r="B260" s="186" t="s">
        <v>502</v>
      </c>
    </row>
    <row r="261" spans="1:2" ht="15.75" thickBot="1" x14ac:dyDescent="0.3">
      <c r="A261" s="185">
        <v>200261</v>
      </c>
      <c r="B261" s="186" t="s">
        <v>12005</v>
      </c>
    </row>
    <row r="262" spans="1:2" ht="15.75" thickBot="1" x14ac:dyDescent="0.3">
      <c r="A262" s="185">
        <v>200262</v>
      </c>
      <c r="B262" s="186" t="s">
        <v>12006</v>
      </c>
    </row>
    <row r="263" spans="1:2" ht="15.75" thickBot="1" x14ac:dyDescent="0.3">
      <c r="A263" s="185">
        <v>200263</v>
      </c>
      <c r="B263" s="186" t="s">
        <v>12007</v>
      </c>
    </row>
    <row r="264" spans="1:2" ht="15.75" thickBot="1" x14ac:dyDescent="0.3">
      <c r="A264" s="185">
        <v>200264</v>
      </c>
      <c r="B264" s="186" t="s">
        <v>12008</v>
      </c>
    </row>
    <row r="265" spans="1:2" ht="15.75" thickBot="1" x14ac:dyDescent="0.3">
      <c r="A265" s="185">
        <v>200265</v>
      </c>
      <c r="B265" s="186" t="s">
        <v>12009</v>
      </c>
    </row>
    <row r="266" spans="1:2" ht="15.75" thickBot="1" x14ac:dyDescent="0.3">
      <c r="A266" s="185">
        <v>200266</v>
      </c>
      <c r="B266" s="186" t="s">
        <v>503</v>
      </c>
    </row>
    <row r="267" spans="1:2" ht="15.75" thickBot="1" x14ac:dyDescent="0.3">
      <c r="A267" s="185">
        <v>200267</v>
      </c>
      <c r="B267" s="186" t="s">
        <v>504</v>
      </c>
    </row>
    <row r="268" spans="1:2" ht="15.75" thickBot="1" x14ac:dyDescent="0.3">
      <c r="A268" s="185">
        <v>200268</v>
      </c>
      <c r="B268" s="186" t="s">
        <v>12010</v>
      </c>
    </row>
    <row r="269" spans="1:2" ht="15.75" thickBot="1" x14ac:dyDescent="0.3">
      <c r="A269" s="185">
        <v>200269</v>
      </c>
      <c r="B269" s="186" t="s">
        <v>505</v>
      </c>
    </row>
    <row r="270" spans="1:2" ht="15.75" thickBot="1" x14ac:dyDescent="0.3">
      <c r="A270" s="185">
        <v>200270</v>
      </c>
      <c r="B270" s="186" t="s">
        <v>506</v>
      </c>
    </row>
    <row r="271" spans="1:2" ht="15.75" thickBot="1" x14ac:dyDescent="0.3">
      <c r="A271" s="185">
        <v>200271</v>
      </c>
      <c r="B271" s="186" t="s">
        <v>12011</v>
      </c>
    </row>
    <row r="272" spans="1:2" ht="15.75" thickBot="1" x14ac:dyDescent="0.3">
      <c r="A272" s="185">
        <v>200272</v>
      </c>
      <c r="B272" s="186" t="s">
        <v>12012</v>
      </c>
    </row>
    <row r="273" spans="1:2" ht="15.75" thickBot="1" x14ac:dyDescent="0.3">
      <c r="A273" s="185">
        <v>200273</v>
      </c>
      <c r="B273" s="186" t="s">
        <v>12013</v>
      </c>
    </row>
    <row r="274" spans="1:2" ht="15.75" thickBot="1" x14ac:dyDescent="0.3">
      <c r="A274" s="185">
        <v>200274</v>
      </c>
      <c r="B274" s="186" t="s">
        <v>12014</v>
      </c>
    </row>
    <row r="275" spans="1:2" ht="15.75" thickBot="1" x14ac:dyDescent="0.3">
      <c r="A275" s="185">
        <v>200275</v>
      </c>
      <c r="B275" s="186" t="s">
        <v>12015</v>
      </c>
    </row>
    <row r="276" spans="1:2" ht="15.75" thickBot="1" x14ac:dyDescent="0.3">
      <c r="A276" s="185">
        <v>200276</v>
      </c>
      <c r="B276" s="186" t="s">
        <v>521</v>
      </c>
    </row>
    <row r="277" spans="1:2" ht="15.75" thickBot="1" x14ac:dyDescent="0.3">
      <c r="A277" s="185">
        <v>200277</v>
      </c>
      <c r="B277" s="186" t="s">
        <v>522</v>
      </c>
    </row>
    <row r="278" spans="1:2" ht="15.75" thickBot="1" x14ac:dyDescent="0.3">
      <c r="A278" s="185">
        <v>200278</v>
      </c>
      <c r="B278" s="186" t="s">
        <v>12016</v>
      </c>
    </row>
    <row r="279" spans="1:2" ht="15.75" thickBot="1" x14ac:dyDescent="0.3">
      <c r="A279" s="185">
        <v>200279</v>
      </c>
      <c r="B279" s="186" t="s">
        <v>12017</v>
      </c>
    </row>
    <row r="280" spans="1:2" ht="15.75" thickBot="1" x14ac:dyDescent="0.3">
      <c r="A280" s="185">
        <v>200280</v>
      </c>
      <c r="B280" s="186" t="s">
        <v>12018</v>
      </c>
    </row>
    <row r="281" spans="1:2" ht="15.75" thickBot="1" x14ac:dyDescent="0.3">
      <c r="A281" s="185">
        <v>200281</v>
      </c>
      <c r="B281" s="186" t="s">
        <v>507</v>
      </c>
    </row>
    <row r="282" spans="1:2" ht="15.75" thickBot="1" x14ac:dyDescent="0.3">
      <c r="A282" s="185">
        <v>200282</v>
      </c>
      <c r="B282" s="186" t="s">
        <v>12019</v>
      </c>
    </row>
    <row r="283" spans="1:2" ht="15.75" thickBot="1" x14ac:dyDescent="0.3">
      <c r="A283" s="185">
        <v>200283</v>
      </c>
      <c r="B283" s="186" t="s">
        <v>12020</v>
      </c>
    </row>
    <row r="284" spans="1:2" ht="15.75" thickBot="1" x14ac:dyDescent="0.3">
      <c r="A284" s="185">
        <v>200284</v>
      </c>
      <c r="B284" s="186" t="s">
        <v>12021</v>
      </c>
    </row>
    <row r="285" spans="1:2" ht="15.75" thickBot="1" x14ac:dyDescent="0.3">
      <c r="A285" s="185">
        <v>200285</v>
      </c>
      <c r="B285" s="186" t="s">
        <v>12022</v>
      </c>
    </row>
    <row r="286" spans="1:2" ht="15.75" thickBot="1" x14ac:dyDescent="0.3">
      <c r="A286" s="185">
        <v>200286</v>
      </c>
      <c r="B286" s="186" t="s">
        <v>12023</v>
      </c>
    </row>
    <row r="287" spans="1:2" ht="15.75" thickBot="1" x14ac:dyDescent="0.3">
      <c r="A287" s="185">
        <v>200287</v>
      </c>
      <c r="B287" s="186" t="s">
        <v>12024</v>
      </c>
    </row>
    <row r="288" spans="1:2" ht="15.75" thickBot="1" x14ac:dyDescent="0.3">
      <c r="A288" s="185">
        <v>200288</v>
      </c>
      <c r="B288" s="186" t="s">
        <v>12025</v>
      </c>
    </row>
    <row r="289" spans="1:2" ht="15.75" thickBot="1" x14ac:dyDescent="0.3">
      <c r="A289" s="185">
        <v>200289</v>
      </c>
      <c r="B289" s="186" t="s">
        <v>12026</v>
      </c>
    </row>
    <row r="290" spans="1:2" ht="15.75" thickBot="1" x14ac:dyDescent="0.3">
      <c r="A290" s="185">
        <v>200290</v>
      </c>
      <c r="B290" s="186" t="s">
        <v>12027</v>
      </c>
    </row>
    <row r="291" spans="1:2" ht="15.75" thickBot="1" x14ac:dyDescent="0.3">
      <c r="A291" s="185">
        <v>200291</v>
      </c>
      <c r="B291" s="186" t="s">
        <v>12028</v>
      </c>
    </row>
    <row r="292" spans="1:2" ht="15.75" thickBot="1" x14ac:dyDescent="0.3">
      <c r="A292" s="185">
        <v>200292</v>
      </c>
      <c r="B292" s="186" t="s">
        <v>12029</v>
      </c>
    </row>
    <row r="293" spans="1:2" ht="15.75" thickBot="1" x14ac:dyDescent="0.3">
      <c r="A293" s="185">
        <v>200293</v>
      </c>
      <c r="B293" s="186" t="s">
        <v>12030</v>
      </c>
    </row>
    <row r="294" spans="1:2" ht="15.75" thickBot="1" x14ac:dyDescent="0.3">
      <c r="A294" s="185">
        <v>200294</v>
      </c>
      <c r="B294" s="186" t="s">
        <v>12031</v>
      </c>
    </row>
    <row r="295" spans="1:2" ht="15.75" thickBot="1" x14ac:dyDescent="0.3">
      <c r="A295" s="185">
        <v>200295</v>
      </c>
      <c r="B295" s="186" t="s">
        <v>12032</v>
      </c>
    </row>
    <row r="296" spans="1:2" ht="15.75" thickBot="1" x14ac:dyDescent="0.3">
      <c r="A296" s="185">
        <v>200296</v>
      </c>
      <c r="B296" s="186" t="s">
        <v>12033</v>
      </c>
    </row>
    <row r="297" spans="1:2" ht="15.75" thickBot="1" x14ac:dyDescent="0.3">
      <c r="A297" s="185">
        <v>200297</v>
      </c>
      <c r="B297" s="186" t="s">
        <v>12034</v>
      </c>
    </row>
    <row r="298" spans="1:2" ht="15.75" thickBot="1" x14ac:dyDescent="0.3">
      <c r="A298" s="185">
        <v>200298</v>
      </c>
      <c r="B298" s="186" t="s">
        <v>12035</v>
      </c>
    </row>
    <row r="299" spans="1:2" ht="15.75" thickBot="1" x14ac:dyDescent="0.3">
      <c r="A299" s="185">
        <v>200299</v>
      </c>
      <c r="B299" s="186" t="s">
        <v>12036</v>
      </c>
    </row>
    <row r="300" spans="1:2" ht="30.75" thickBot="1" x14ac:dyDescent="0.3">
      <c r="A300" s="185">
        <v>200300</v>
      </c>
      <c r="B300" s="186" t="s">
        <v>12037</v>
      </c>
    </row>
    <row r="301" spans="1:2" ht="15.75" thickBot="1" x14ac:dyDescent="0.3">
      <c r="A301" s="185">
        <v>200301</v>
      </c>
      <c r="B301" s="186" t="s">
        <v>12038</v>
      </c>
    </row>
    <row r="302" spans="1:2" ht="30.75" thickBot="1" x14ac:dyDescent="0.3">
      <c r="A302" s="185">
        <v>200302</v>
      </c>
      <c r="B302" s="186" t="s">
        <v>12039</v>
      </c>
    </row>
    <row r="303" spans="1:2" ht="15.75" thickBot="1" x14ac:dyDescent="0.3">
      <c r="A303" s="185">
        <v>200303</v>
      </c>
      <c r="B303" s="186" t="s">
        <v>512</v>
      </c>
    </row>
    <row r="304" spans="1:2" ht="15.75" thickBot="1" x14ac:dyDescent="0.3">
      <c r="A304" s="185">
        <v>200304</v>
      </c>
      <c r="B304" s="186" t="s">
        <v>12040</v>
      </c>
    </row>
    <row r="305" spans="1:2" ht="15.75" thickBot="1" x14ac:dyDescent="0.3">
      <c r="A305" s="185">
        <v>200305</v>
      </c>
      <c r="B305" s="186" t="s">
        <v>12041</v>
      </c>
    </row>
    <row r="306" spans="1:2" ht="15.75" thickBot="1" x14ac:dyDescent="0.3">
      <c r="A306" s="185">
        <v>200306</v>
      </c>
      <c r="B306" s="186" t="s">
        <v>12042</v>
      </c>
    </row>
    <row r="307" spans="1:2" ht="15.75" thickBot="1" x14ac:dyDescent="0.3">
      <c r="A307" s="185">
        <v>200307</v>
      </c>
      <c r="B307" s="186" t="s">
        <v>12043</v>
      </c>
    </row>
    <row r="308" spans="1:2" ht="15.75" thickBot="1" x14ac:dyDescent="0.3">
      <c r="A308" s="185">
        <v>200308</v>
      </c>
      <c r="B308" s="186" t="s">
        <v>12044</v>
      </c>
    </row>
    <row r="309" spans="1:2" ht="15.75" thickBot="1" x14ac:dyDescent="0.3">
      <c r="A309" s="185">
        <v>200309</v>
      </c>
      <c r="B309" s="186" t="s">
        <v>12045</v>
      </c>
    </row>
    <row r="310" spans="1:2" ht="15.75" thickBot="1" x14ac:dyDescent="0.3">
      <c r="A310" s="185">
        <v>200310</v>
      </c>
      <c r="B310" s="186" t="s">
        <v>12046</v>
      </c>
    </row>
    <row r="311" spans="1:2" ht="15.75" thickBot="1" x14ac:dyDescent="0.3">
      <c r="A311" s="185">
        <v>200311</v>
      </c>
      <c r="B311" s="186" t="s">
        <v>12047</v>
      </c>
    </row>
    <row r="312" spans="1:2" ht="15.75" thickBot="1" x14ac:dyDescent="0.3">
      <c r="A312" s="185">
        <v>200312</v>
      </c>
      <c r="B312" s="186" t="s">
        <v>12048</v>
      </c>
    </row>
    <row r="313" spans="1:2" ht="15.75" thickBot="1" x14ac:dyDescent="0.3">
      <c r="A313" s="185">
        <v>200313</v>
      </c>
      <c r="B313" s="186" t="s">
        <v>12049</v>
      </c>
    </row>
    <row r="314" spans="1:2" ht="15.75" thickBot="1" x14ac:dyDescent="0.3">
      <c r="A314" s="185">
        <v>200314</v>
      </c>
      <c r="B314" s="186" t="s">
        <v>12050</v>
      </c>
    </row>
    <row r="315" spans="1:2" ht="15.75" thickBot="1" x14ac:dyDescent="0.3">
      <c r="A315" s="185">
        <v>200315</v>
      </c>
      <c r="B315" s="186" t="s">
        <v>12051</v>
      </c>
    </row>
    <row r="316" spans="1:2" ht="15.75" thickBot="1" x14ac:dyDescent="0.3">
      <c r="A316" s="185">
        <v>200316</v>
      </c>
      <c r="B316" s="186" t="s">
        <v>12052</v>
      </c>
    </row>
    <row r="317" spans="1:2" ht="15.75" thickBot="1" x14ac:dyDescent="0.3">
      <c r="A317" s="185">
        <v>200317</v>
      </c>
      <c r="B317" s="186" t="s">
        <v>12053</v>
      </c>
    </row>
    <row r="318" spans="1:2" ht="15.75" thickBot="1" x14ac:dyDescent="0.3">
      <c r="A318" s="185">
        <v>200318</v>
      </c>
      <c r="B318" s="186" t="s">
        <v>12054</v>
      </c>
    </row>
    <row r="319" spans="1:2" ht="15.75" thickBot="1" x14ac:dyDescent="0.3">
      <c r="A319" s="185">
        <v>200319</v>
      </c>
      <c r="B319" s="186" t="s">
        <v>12055</v>
      </c>
    </row>
    <row r="320" spans="1:2" ht="15.75" thickBot="1" x14ac:dyDescent="0.3">
      <c r="A320" s="185">
        <v>200320</v>
      </c>
      <c r="B320" s="186" t="s">
        <v>12056</v>
      </c>
    </row>
    <row r="321" spans="1:2" ht="15.75" thickBot="1" x14ac:dyDescent="0.3">
      <c r="A321" s="185">
        <v>200321</v>
      </c>
      <c r="B321" s="186" t="s">
        <v>12057</v>
      </c>
    </row>
    <row r="322" spans="1:2" ht="15.75" thickBot="1" x14ac:dyDescent="0.3">
      <c r="A322" s="185">
        <v>200322</v>
      </c>
      <c r="B322" s="186" t="s">
        <v>12058</v>
      </c>
    </row>
    <row r="323" spans="1:2" ht="15.75" thickBot="1" x14ac:dyDescent="0.3">
      <c r="A323" s="185">
        <v>200323</v>
      </c>
      <c r="B323" s="186" t="s">
        <v>12059</v>
      </c>
    </row>
    <row r="324" spans="1:2" ht="15.75" thickBot="1" x14ac:dyDescent="0.3">
      <c r="A324" s="185">
        <v>200324</v>
      </c>
      <c r="B324" s="186" t="s">
        <v>12060</v>
      </c>
    </row>
    <row r="325" spans="1:2" ht="15.75" thickBot="1" x14ac:dyDescent="0.3">
      <c r="A325" s="185">
        <v>200325</v>
      </c>
      <c r="B325" s="186" t="s">
        <v>12061</v>
      </c>
    </row>
    <row r="326" spans="1:2" ht="15.75" thickBot="1" x14ac:dyDescent="0.3">
      <c r="A326" s="185">
        <v>200326</v>
      </c>
      <c r="B326" s="186" t="s">
        <v>12062</v>
      </c>
    </row>
    <row r="327" spans="1:2" ht="15.75" thickBot="1" x14ac:dyDescent="0.3">
      <c r="A327" s="185">
        <v>200327</v>
      </c>
      <c r="B327" s="186" t="s">
        <v>12063</v>
      </c>
    </row>
    <row r="328" spans="1:2" ht="15.75" thickBot="1" x14ac:dyDescent="0.3">
      <c r="A328" s="185">
        <v>200328</v>
      </c>
      <c r="B328" s="186" t="s">
        <v>12064</v>
      </c>
    </row>
    <row r="329" spans="1:2" ht="15.75" thickBot="1" x14ac:dyDescent="0.3">
      <c r="A329" s="185">
        <v>200329</v>
      </c>
      <c r="B329" s="186" t="s">
        <v>12065</v>
      </c>
    </row>
    <row r="330" spans="1:2" ht="15.75" thickBot="1" x14ac:dyDescent="0.3">
      <c r="A330" s="185">
        <v>200330</v>
      </c>
      <c r="B330" s="186" t="s">
        <v>12066</v>
      </c>
    </row>
    <row r="331" spans="1:2" ht="15.75" thickBot="1" x14ac:dyDescent="0.3">
      <c r="A331" s="185">
        <v>200331</v>
      </c>
      <c r="B331" s="186" t="s">
        <v>12067</v>
      </c>
    </row>
    <row r="332" spans="1:2" ht="15.75" thickBot="1" x14ac:dyDescent="0.3">
      <c r="A332" s="185">
        <v>200332</v>
      </c>
      <c r="B332" s="186" t="s">
        <v>12068</v>
      </c>
    </row>
    <row r="333" spans="1:2" ht="15.75" thickBot="1" x14ac:dyDescent="0.3">
      <c r="A333" s="185">
        <v>200333</v>
      </c>
      <c r="B333" s="186" t="s">
        <v>12069</v>
      </c>
    </row>
    <row r="334" spans="1:2" ht="15.75" thickBot="1" x14ac:dyDescent="0.3">
      <c r="A334" s="185">
        <v>200334</v>
      </c>
      <c r="B334" s="186" t="s">
        <v>508</v>
      </c>
    </row>
    <row r="335" spans="1:2" ht="15.75" thickBot="1" x14ac:dyDescent="0.3">
      <c r="A335" s="185">
        <v>200335</v>
      </c>
      <c r="B335" s="186" t="s">
        <v>509</v>
      </c>
    </row>
    <row r="336" spans="1:2" ht="15.75" thickBot="1" x14ac:dyDescent="0.3">
      <c r="A336" s="185">
        <v>200336</v>
      </c>
      <c r="B336" s="186" t="s">
        <v>12070</v>
      </c>
    </row>
    <row r="337" spans="1:2" ht="15.75" thickBot="1" x14ac:dyDescent="0.3">
      <c r="A337" s="185">
        <v>200337</v>
      </c>
      <c r="B337" s="186" t="s">
        <v>12071</v>
      </c>
    </row>
    <row r="338" spans="1:2" ht="15.75" thickBot="1" x14ac:dyDescent="0.3">
      <c r="A338" s="185">
        <v>200338</v>
      </c>
      <c r="B338" s="186" t="s">
        <v>12072</v>
      </c>
    </row>
    <row r="339" spans="1:2" ht="15.75" thickBot="1" x14ac:dyDescent="0.3">
      <c r="A339" s="185">
        <v>200339</v>
      </c>
      <c r="B339" s="186" t="s">
        <v>12073</v>
      </c>
    </row>
    <row r="340" spans="1:2" ht="15.75" thickBot="1" x14ac:dyDescent="0.3">
      <c r="A340" s="185">
        <v>200340</v>
      </c>
      <c r="B340" s="186" t="s">
        <v>12074</v>
      </c>
    </row>
    <row r="341" spans="1:2" ht="15.75" thickBot="1" x14ac:dyDescent="0.3">
      <c r="A341" s="185">
        <v>200341</v>
      </c>
      <c r="B341" s="186" t="s">
        <v>12075</v>
      </c>
    </row>
    <row r="342" spans="1:2" ht="15.75" thickBot="1" x14ac:dyDescent="0.3">
      <c r="A342" s="185">
        <v>200342</v>
      </c>
      <c r="B342" s="186" t="s">
        <v>12076</v>
      </c>
    </row>
    <row r="343" spans="1:2" ht="15.75" thickBot="1" x14ac:dyDescent="0.3">
      <c r="A343" s="185">
        <v>200343</v>
      </c>
      <c r="B343" s="186" t="s">
        <v>12077</v>
      </c>
    </row>
    <row r="344" spans="1:2" ht="15.75" thickBot="1" x14ac:dyDescent="0.3">
      <c r="A344" s="185">
        <v>200344</v>
      </c>
      <c r="B344" s="186" t="s">
        <v>12078</v>
      </c>
    </row>
    <row r="345" spans="1:2" ht="15.75" thickBot="1" x14ac:dyDescent="0.3">
      <c r="A345" s="185">
        <v>200345</v>
      </c>
      <c r="B345" s="186" t="s">
        <v>12079</v>
      </c>
    </row>
    <row r="346" spans="1:2" ht="15.75" thickBot="1" x14ac:dyDescent="0.3">
      <c r="A346" s="185">
        <v>200346</v>
      </c>
      <c r="B346" s="186" t="s">
        <v>12080</v>
      </c>
    </row>
    <row r="347" spans="1:2" ht="15.75" thickBot="1" x14ac:dyDescent="0.3">
      <c r="A347" s="185">
        <v>200347</v>
      </c>
      <c r="B347" s="186" t="s">
        <v>12081</v>
      </c>
    </row>
    <row r="348" spans="1:2" ht="15.75" thickBot="1" x14ac:dyDescent="0.3">
      <c r="A348" s="185">
        <v>200348</v>
      </c>
      <c r="B348" s="186" t="s">
        <v>12082</v>
      </c>
    </row>
    <row r="349" spans="1:2" ht="15.75" thickBot="1" x14ac:dyDescent="0.3">
      <c r="A349" s="185">
        <v>200349</v>
      </c>
      <c r="B349" s="186" t="s">
        <v>511</v>
      </c>
    </row>
    <row r="350" spans="1:2" ht="15.75" thickBot="1" x14ac:dyDescent="0.3">
      <c r="A350" s="185">
        <v>200350</v>
      </c>
      <c r="B350" s="186" t="s">
        <v>510</v>
      </c>
    </row>
    <row r="351" spans="1:2" ht="15.75" thickBot="1" x14ac:dyDescent="0.3">
      <c r="A351" s="185">
        <v>200351</v>
      </c>
      <c r="B351" s="186" t="s">
        <v>12083</v>
      </c>
    </row>
    <row r="352" spans="1:2" ht="15.75" thickBot="1" x14ac:dyDescent="0.3">
      <c r="A352" s="185">
        <v>200352</v>
      </c>
      <c r="B352" s="186" t="s">
        <v>12084</v>
      </c>
    </row>
    <row r="353" spans="1:2" ht="15.75" thickBot="1" x14ac:dyDescent="0.3">
      <c r="A353" s="185">
        <v>200353</v>
      </c>
      <c r="B353" s="186" t="s">
        <v>514</v>
      </c>
    </row>
    <row r="354" spans="1:2" ht="15.75" thickBot="1" x14ac:dyDescent="0.3">
      <c r="A354" s="185">
        <v>200354</v>
      </c>
      <c r="B354" s="186" t="s">
        <v>12085</v>
      </c>
    </row>
    <row r="355" spans="1:2" ht="15.75" thickBot="1" x14ac:dyDescent="0.3">
      <c r="A355" s="185">
        <v>200355</v>
      </c>
      <c r="B355" s="186" t="s">
        <v>515</v>
      </c>
    </row>
    <row r="356" spans="1:2" ht="15.75" thickBot="1" x14ac:dyDescent="0.3">
      <c r="A356" s="185">
        <v>200356</v>
      </c>
      <c r="B356" s="186" t="s">
        <v>12086</v>
      </c>
    </row>
    <row r="357" spans="1:2" ht="15.75" thickBot="1" x14ac:dyDescent="0.3">
      <c r="A357" s="185">
        <v>200357</v>
      </c>
      <c r="B357" s="186" t="s">
        <v>513</v>
      </c>
    </row>
    <row r="358" spans="1:2" ht="15.75" thickBot="1" x14ac:dyDescent="0.3">
      <c r="A358" s="185">
        <v>200358</v>
      </c>
      <c r="B358" s="186" t="s">
        <v>12087</v>
      </c>
    </row>
    <row r="359" spans="1:2" ht="15.75" thickBot="1" x14ac:dyDescent="0.3">
      <c r="A359" s="185">
        <v>200359</v>
      </c>
      <c r="B359" s="186" t="s">
        <v>12088</v>
      </c>
    </row>
    <row r="360" spans="1:2" ht="15.75" thickBot="1" x14ac:dyDescent="0.3">
      <c r="A360" s="185">
        <v>200360</v>
      </c>
      <c r="B360" s="186" t="s">
        <v>12089</v>
      </c>
    </row>
    <row r="361" spans="1:2" ht="15.75" thickBot="1" x14ac:dyDescent="0.3">
      <c r="A361" s="185">
        <v>200361</v>
      </c>
      <c r="B361" s="186" t="s">
        <v>12090</v>
      </c>
    </row>
    <row r="362" spans="1:2" ht="15.75" thickBot="1" x14ac:dyDescent="0.3">
      <c r="A362" s="185">
        <v>200362</v>
      </c>
      <c r="B362" s="186" t="s">
        <v>12091</v>
      </c>
    </row>
    <row r="363" spans="1:2" ht="15.75" thickBot="1" x14ac:dyDescent="0.3">
      <c r="A363" s="185">
        <v>200363</v>
      </c>
      <c r="B363" s="186" t="s">
        <v>12092</v>
      </c>
    </row>
    <row r="364" spans="1:2" ht="15.75" thickBot="1" x14ac:dyDescent="0.3">
      <c r="A364" s="185">
        <v>200364</v>
      </c>
      <c r="B364" s="186" t="s">
        <v>12093</v>
      </c>
    </row>
    <row r="365" spans="1:2" ht="15.75" thickBot="1" x14ac:dyDescent="0.3">
      <c r="A365" s="185">
        <v>200365</v>
      </c>
      <c r="B365" s="186" t="s">
        <v>12094</v>
      </c>
    </row>
    <row r="366" spans="1:2" ht="15.75" thickBot="1" x14ac:dyDescent="0.3">
      <c r="A366" s="185">
        <v>200366</v>
      </c>
      <c r="B366" s="186" t="s">
        <v>12095</v>
      </c>
    </row>
    <row r="367" spans="1:2" ht="15.75" thickBot="1" x14ac:dyDescent="0.3">
      <c r="A367" s="185">
        <v>200367</v>
      </c>
      <c r="B367" s="186" t="s">
        <v>12096</v>
      </c>
    </row>
    <row r="368" spans="1:2" ht="15.75" thickBot="1" x14ac:dyDescent="0.3">
      <c r="A368" s="185">
        <v>200368</v>
      </c>
      <c r="B368" s="186" t="s">
        <v>12097</v>
      </c>
    </row>
    <row r="369" spans="1:2" ht="15.75" thickBot="1" x14ac:dyDescent="0.3">
      <c r="A369" s="185">
        <v>200369</v>
      </c>
      <c r="B369" s="186" t="s">
        <v>520</v>
      </c>
    </row>
    <row r="370" spans="1:2" ht="15.75" thickBot="1" x14ac:dyDescent="0.3">
      <c r="A370" s="185">
        <v>200370</v>
      </c>
      <c r="B370" s="186" t="s">
        <v>516</v>
      </c>
    </row>
    <row r="371" spans="1:2" ht="15.75" thickBot="1" x14ac:dyDescent="0.3">
      <c r="A371" s="185">
        <v>200371</v>
      </c>
      <c r="B371" s="186" t="s">
        <v>12098</v>
      </c>
    </row>
    <row r="372" spans="1:2" ht="15.75" thickBot="1" x14ac:dyDescent="0.3">
      <c r="A372" s="185">
        <v>200372</v>
      </c>
      <c r="B372" s="186" t="s">
        <v>12099</v>
      </c>
    </row>
    <row r="373" spans="1:2" ht="15.75" thickBot="1" x14ac:dyDescent="0.3">
      <c r="A373" s="185">
        <v>200373</v>
      </c>
      <c r="B373" s="186" t="s">
        <v>12100</v>
      </c>
    </row>
    <row r="374" spans="1:2" ht="15.75" thickBot="1" x14ac:dyDescent="0.3">
      <c r="A374" s="185">
        <v>200374</v>
      </c>
      <c r="B374" s="186" t="s">
        <v>12101</v>
      </c>
    </row>
    <row r="375" spans="1:2" ht="15.75" thickBot="1" x14ac:dyDescent="0.3">
      <c r="A375" s="185">
        <v>200375</v>
      </c>
      <c r="B375" s="186" t="s">
        <v>12102</v>
      </c>
    </row>
    <row r="376" spans="1:2" ht="15.75" thickBot="1" x14ac:dyDescent="0.3">
      <c r="A376" s="185">
        <v>200376</v>
      </c>
      <c r="B376" s="186" t="s">
        <v>12103</v>
      </c>
    </row>
    <row r="377" spans="1:2" ht="15.75" thickBot="1" x14ac:dyDescent="0.3">
      <c r="A377" s="185">
        <v>200377</v>
      </c>
      <c r="B377" s="186" t="s">
        <v>12104</v>
      </c>
    </row>
    <row r="378" spans="1:2" ht="15.75" thickBot="1" x14ac:dyDescent="0.3">
      <c r="A378" s="185">
        <v>200378</v>
      </c>
      <c r="B378" s="186" t="s">
        <v>12105</v>
      </c>
    </row>
    <row r="379" spans="1:2" ht="15.75" thickBot="1" x14ac:dyDescent="0.3">
      <c r="A379" s="185">
        <v>200379</v>
      </c>
      <c r="B379" s="186" t="s">
        <v>517</v>
      </c>
    </row>
    <row r="380" spans="1:2" ht="15.75" thickBot="1" x14ac:dyDescent="0.3">
      <c r="A380" s="185">
        <v>200380</v>
      </c>
      <c r="B380" s="186" t="s">
        <v>518</v>
      </c>
    </row>
    <row r="381" spans="1:2" ht="15.75" thickBot="1" x14ac:dyDescent="0.3">
      <c r="A381" s="185">
        <v>200381</v>
      </c>
      <c r="B381" s="186" t="s">
        <v>519</v>
      </c>
    </row>
    <row r="382" spans="1:2" ht="15.75" thickBot="1" x14ac:dyDescent="0.3">
      <c r="A382" s="185">
        <v>200382</v>
      </c>
      <c r="B382" s="186" t="s">
        <v>12106</v>
      </c>
    </row>
    <row r="383" spans="1:2" ht="15.75" thickBot="1" x14ac:dyDescent="0.3">
      <c r="A383" s="185">
        <v>200383</v>
      </c>
      <c r="B383" s="186" t="s">
        <v>12107</v>
      </c>
    </row>
    <row r="384" spans="1:2" ht="15.75" thickBot="1" x14ac:dyDescent="0.3">
      <c r="A384" s="185">
        <v>200384</v>
      </c>
      <c r="B384" s="186" t="s">
        <v>12108</v>
      </c>
    </row>
    <row r="385" spans="1:2" ht="15.75" thickBot="1" x14ac:dyDescent="0.3">
      <c r="A385" s="185">
        <v>200385</v>
      </c>
      <c r="B385" s="186" t="s">
        <v>12109</v>
      </c>
    </row>
    <row r="386" spans="1:2" ht="15.75" thickBot="1" x14ac:dyDescent="0.3">
      <c r="A386" s="185">
        <v>200386</v>
      </c>
      <c r="B386" s="186" t="s">
        <v>12110</v>
      </c>
    </row>
    <row r="387" spans="1:2" ht="15.75" thickBot="1" x14ac:dyDescent="0.3">
      <c r="A387" s="185">
        <v>200387</v>
      </c>
      <c r="B387" s="186" t="s">
        <v>12111</v>
      </c>
    </row>
    <row r="388" spans="1:2" ht="15.75" thickBot="1" x14ac:dyDescent="0.3">
      <c r="A388" s="185">
        <v>200388</v>
      </c>
      <c r="B388" s="186" t="s">
        <v>523</v>
      </c>
    </row>
    <row r="389" spans="1:2" ht="15.75" thickBot="1" x14ac:dyDescent="0.3">
      <c r="A389" s="185">
        <v>200389</v>
      </c>
      <c r="B389" s="186" t="s">
        <v>12112</v>
      </c>
    </row>
    <row r="390" spans="1:2" ht="15.75" thickBot="1" x14ac:dyDescent="0.3">
      <c r="A390" s="185">
        <v>200390</v>
      </c>
      <c r="B390" s="186" t="s">
        <v>12113</v>
      </c>
    </row>
    <row r="391" spans="1:2" ht="15.75" thickBot="1" x14ac:dyDescent="0.3">
      <c r="A391" s="185">
        <v>200391</v>
      </c>
      <c r="B391" s="186" t="s">
        <v>12114</v>
      </c>
    </row>
    <row r="392" spans="1:2" ht="15.75" thickBot="1" x14ac:dyDescent="0.3">
      <c r="A392" s="185">
        <v>200392</v>
      </c>
      <c r="B392" s="186" t="s">
        <v>12115</v>
      </c>
    </row>
    <row r="393" spans="1:2" ht="15.75" thickBot="1" x14ac:dyDescent="0.3">
      <c r="A393" s="185">
        <v>200393</v>
      </c>
      <c r="B393" s="186" t="s">
        <v>12116</v>
      </c>
    </row>
    <row r="394" spans="1:2" ht="15.75" thickBot="1" x14ac:dyDescent="0.3">
      <c r="A394" s="185">
        <v>200394</v>
      </c>
      <c r="B394" s="186" t="s">
        <v>12117</v>
      </c>
    </row>
    <row r="395" spans="1:2" ht="15.75" thickBot="1" x14ac:dyDescent="0.3">
      <c r="A395" s="185">
        <v>200395</v>
      </c>
      <c r="B395" s="186" t="s">
        <v>12118</v>
      </c>
    </row>
    <row r="396" spans="1:2" ht="15.75" thickBot="1" x14ac:dyDescent="0.3">
      <c r="A396" s="185">
        <v>200396</v>
      </c>
      <c r="B396" s="186" t="s">
        <v>12119</v>
      </c>
    </row>
    <row r="397" spans="1:2" ht="15.75" thickBot="1" x14ac:dyDescent="0.3">
      <c r="A397" s="185">
        <v>200397</v>
      </c>
      <c r="B397" s="186" t="s">
        <v>12120</v>
      </c>
    </row>
    <row r="398" spans="1:2" ht="15.75" thickBot="1" x14ac:dyDescent="0.3">
      <c r="A398" s="185">
        <v>200398</v>
      </c>
      <c r="B398" s="186" t="s">
        <v>12121</v>
      </c>
    </row>
    <row r="399" spans="1:2" ht="15.75" thickBot="1" x14ac:dyDescent="0.3">
      <c r="A399" s="185">
        <v>200399</v>
      </c>
      <c r="B399" s="186" t="s">
        <v>12122</v>
      </c>
    </row>
    <row r="400" spans="1:2" ht="15.75" thickBot="1" x14ac:dyDescent="0.3">
      <c r="A400" s="185">
        <v>200400</v>
      </c>
      <c r="B400" s="186" t="s">
        <v>12123</v>
      </c>
    </row>
    <row r="401" spans="1:2" ht="15.75" thickBot="1" x14ac:dyDescent="0.3">
      <c r="A401" s="185">
        <v>200401</v>
      </c>
      <c r="B401" s="186" t="s">
        <v>12124</v>
      </c>
    </row>
    <row r="402" spans="1:2" ht="15.75" thickBot="1" x14ac:dyDescent="0.3">
      <c r="A402" s="185">
        <v>200402</v>
      </c>
      <c r="B402" s="186" t="s">
        <v>12125</v>
      </c>
    </row>
    <row r="403" spans="1:2" ht="15.75" thickBot="1" x14ac:dyDescent="0.3">
      <c r="A403" s="185">
        <v>200403</v>
      </c>
      <c r="B403" s="186" t="s">
        <v>12126</v>
      </c>
    </row>
    <row r="404" spans="1:2" ht="15.75" thickBot="1" x14ac:dyDescent="0.3">
      <c r="A404" s="185">
        <v>200404</v>
      </c>
      <c r="B404" s="186" t="s">
        <v>12127</v>
      </c>
    </row>
    <row r="405" spans="1:2" ht="15.75" thickBot="1" x14ac:dyDescent="0.3">
      <c r="A405" s="185">
        <v>200405</v>
      </c>
      <c r="B405" s="186" t="s">
        <v>12128</v>
      </c>
    </row>
    <row r="406" spans="1:2" ht="15.75" thickBot="1" x14ac:dyDescent="0.3">
      <c r="A406" s="185">
        <v>200406</v>
      </c>
      <c r="B406" s="186" t="s">
        <v>524</v>
      </c>
    </row>
    <row r="407" spans="1:2" ht="15.75" thickBot="1" x14ac:dyDescent="0.3">
      <c r="A407" s="185">
        <v>200407</v>
      </c>
      <c r="B407" s="186" t="s">
        <v>525</v>
      </c>
    </row>
    <row r="408" spans="1:2" ht="15.75" thickBot="1" x14ac:dyDescent="0.3">
      <c r="A408" s="185">
        <v>200408</v>
      </c>
      <c r="B408" s="186" t="s">
        <v>12129</v>
      </c>
    </row>
    <row r="409" spans="1:2" ht="30.75" thickBot="1" x14ac:dyDescent="0.3">
      <c r="A409" s="185">
        <v>200409</v>
      </c>
      <c r="B409" s="186" t="s">
        <v>12130</v>
      </c>
    </row>
    <row r="410" spans="1:2" ht="15.75" thickBot="1" x14ac:dyDescent="0.3">
      <c r="A410" s="185">
        <v>200410</v>
      </c>
      <c r="B410" s="186" t="s">
        <v>12131</v>
      </c>
    </row>
    <row r="411" spans="1:2" ht="15.75" thickBot="1" x14ac:dyDescent="0.3">
      <c r="A411" s="185">
        <v>200411</v>
      </c>
      <c r="B411" s="186" t="s">
        <v>526</v>
      </c>
    </row>
    <row r="412" spans="1:2" ht="15.75" thickBot="1" x14ac:dyDescent="0.3">
      <c r="A412" s="185">
        <v>200412</v>
      </c>
      <c r="B412" s="186" t="s">
        <v>527</v>
      </c>
    </row>
    <row r="413" spans="1:2" ht="15.75" thickBot="1" x14ac:dyDescent="0.3">
      <c r="A413" s="185">
        <v>200413</v>
      </c>
      <c r="B413" s="186" t="s">
        <v>529</v>
      </c>
    </row>
    <row r="414" spans="1:2" ht="15.75" thickBot="1" x14ac:dyDescent="0.3">
      <c r="A414" s="185">
        <v>200414</v>
      </c>
      <c r="B414" s="186" t="s">
        <v>530</v>
      </c>
    </row>
    <row r="415" spans="1:2" ht="30.75" thickBot="1" x14ac:dyDescent="0.3">
      <c r="A415" s="185">
        <v>200415</v>
      </c>
      <c r="B415" s="186" t="s">
        <v>531</v>
      </c>
    </row>
    <row r="416" spans="1:2" ht="15.75" thickBot="1" x14ac:dyDescent="0.3">
      <c r="A416" s="185">
        <v>200416</v>
      </c>
      <c r="B416" s="186" t="s">
        <v>532</v>
      </c>
    </row>
    <row r="417" spans="1:2" ht="15.75" thickBot="1" x14ac:dyDescent="0.3">
      <c r="A417" s="185">
        <v>200417</v>
      </c>
      <c r="B417" s="186" t="s">
        <v>533</v>
      </c>
    </row>
    <row r="418" spans="1:2" ht="15.75" thickBot="1" x14ac:dyDescent="0.3">
      <c r="A418" s="185">
        <v>200418</v>
      </c>
      <c r="B418" s="186" t="s">
        <v>535</v>
      </c>
    </row>
    <row r="419" spans="1:2" ht="15.75" thickBot="1" x14ac:dyDescent="0.3">
      <c r="A419" s="185">
        <v>200419</v>
      </c>
      <c r="B419" s="186" t="s">
        <v>536</v>
      </c>
    </row>
    <row r="420" spans="1:2" ht="15.75" thickBot="1" x14ac:dyDescent="0.3">
      <c r="A420" s="185">
        <v>200420</v>
      </c>
      <c r="B420" s="186" t="s">
        <v>534</v>
      </c>
    </row>
    <row r="421" spans="1:2" ht="15.75" thickBot="1" x14ac:dyDescent="0.3">
      <c r="A421" s="185">
        <v>200421</v>
      </c>
      <c r="B421" s="186" t="s">
        <v>528</v>
      </c>
    </row>
    <row r="422" spans="1:2" ht="30.75" thickBot="1" x14ac:dyDescent="0.3">
      <c r="A422" s="185">
        <v>200422</v>
      </c>
      <c r="B422" s="186" t="s">
        <v>12132</v>
      </c>
    </row>
    <row r="423" spans="1:2" ht="15.75" thickBot="1" x14ac:dyDescent="0.3">
      <c r="A423" s="185">
        <v>200423</v>
      </c>
      <c r="B423" s="186" t="s">
        <v>537</v>
      </c>
    </row>
    <row r="424" spans="1:2" ht="15.75" thickBot="1" x14ac:dyDescent="0.3">
      <c r="A424" s="185">
        <v>200424</v>
      </c>
      <c r="B424" s="186" t="s">
        <v>538</v>
      </c>
    </row>
    <row r="425" spans="1:2" ht="15.75" thickBot="1" x14ac:dyDescent="0.3">
      <c r="A425" s="185">
        <v>200425</v>
      </c>
      <c r="B425" s="186" t="s">
        <v>539</v>
      </c>
    </row>
    <row r="426" spans="1:2" ht="15.75" thickBot="1" x14ac:dyDescent="0.3">
      <c r="A426" s="185">
        <v>200426</v>
      </c>
      <c r="B426" s="186" t="s">
        <v>12133</v>
      </c>
    </row>
    <row r="427" spans="1:2" ht="15.75" thickBot="1" x14ac:dyDescent="0.3">
      <c r="A427" s="185">
        <v>200427</v>
      </c>
      <c r="B427" s="186" t="s">
        <v>540</v>
      </c>
    </row>
    <row r="428" spans="1:2" ht="15.75" thickBot="1" x14ac:dyDescent="0.3">
      <c r="A428" s="185">
        <v>200428</v>
      </c>
      <c r="B428" s="186" t="s">
        <v>541</v>
      </c>
    </row>
    <row r="429" spans="1:2" ht="15.75" thickBot="1" x14ac:dyDescent="0.3">
      <c r="A429" s="185">
        <v>200429</v>
      </c>
      <c r="B429" s="186" t="s">
        <v>542</v>
      </c>
    </row>
    <row r="430" spans="1:2" ht="15.75" thickBot="1" x14ac:dyDescent="0.3">
      <c r="A430" s="185">
        <v>200430</v>
      </c>
      <c r="B430" s="186" t="s">
        <v>543</v>
      </c>
    </row>
    <row r="431" spans="1:2" ht="15.75" thickBot="1" x14ac:dyDescent="0.3">
      <c r="A431" s="185">
        <v>200431</v>
      </c>
      <c r="B431" s="186" t="s">
        <v>544</v>
      </c>
    </row>
    <row r="432" spans="1:2" ht="15.75" thickBot="1" x14ac:dyDescent="0.3">
      <c r="A432" s="185">
        <v>200432</v>
      </c>
      <c r="B432" s="186" t="s">
        <v>545</v>
      </c>
    </row>
    <row r="433" spans="1:2" ht="15.75" thickBot="1" x14ac:dyDescent="0.3">
      <c r="A433" s="185">
        <v>200433</v>
      </c>
      <c r="B433" s="186" t="s">
        <v>546</v>
      </c>
    </row>
    <row r="434" spans="1:2" ht="30.75" thickBot="1" x14ac:dyDescent="0.3">
      <c r="A434" s="185">
        <v>200434</v>
      </c>
      <c r="B434" s="186" t="s">
        <v>547</v>
      </c>
    </row>
    <row r="435" spans="1:2" ht="15.75" thickBot="1" x14ac:dyDescent="0.3">
      <c r="A435" s="185">
        <v>200435</v>
      </c>
      <c r="B435" s="186" t="s">
        <v>12134</v>
      </c>
    </row>
    <row r="436" spans="1:2" ht="15.75" thickBot="1" x14ac:dyDescent="0.3">
      <c r="A436" s="185">
        <v>200436</v>
      </c>
      <c r="B436" s="186" t="s">
        <v>548</v>
      </c>
    </row>
    <row r="437" spans="1:2" ht="15.75" thickBot="1" x14ac:dyDescent="0.3">
      <c r="A437" s="185">
        <v>200437</v>
      </c>
      <c r="B437" s="186" t="s">
        <v>549</v>
      </c>
    </row>
    <row r="438" spans="1:2" ht="15.75" thickBot="1" x14ac:dyDescent="0.3">
      <c r="A438" s="185">
        <v>200438</v>
      </c>
      <c r="B438" s="186" t="s">
        <v>550</v>
      </c>
    </row>
    <row r="439" spans="1:2" ht="15.75" thickBot="1" x14ac:dyDescent="0.3">
      <c r="A439" s="185">
        <v>200439</v>
      </c>
      <c r="B439" s="186" t="s">
        <v>551</v>
      </c>
    </row>
    <row r="440" spans="1:2" ht="15.75" thickBot="1" x14ac:dyDescent="0.3">
      <c r="A440" s="185">
        <v>200440</v>
      </c>
      <c r="B440" s="186" t="s">
        <v>12135</v>
      </c>
    </row>
    <row r="441" spans="1:2" ht="15.75" thickBot="1" x14ac:dyDescent="0.3">
      <c r="A441" s="185">
        <v>200441</v>
      </c>
      <c r="B441" s="186" t="s">
        <v>552</v>
      </c>
    </row>
    <row r="442" spans="1:2" ht="15.75" thickBot="1" x14ac:dyDescent="0.3">
      <c r="A442" s="185">
        <v>200442</v>
      </c>
      <c r="B442" s="186" t="s">
        <v>553</v>
      </c>
    </row>
    <row r="443" spans="1:2" ht="15.75" thickBot="1" x14ac:dyDescent="0.3">
      <c r="A443" s="185">
        <v>200443</v>
      </c>
      <c r="B443" s="186" t="s">
        <v>554</v>
      </c>
    </row>
    <row r="444" spans="1:2" ht="15.75" thickBot="1" x14ac:dyDescent="0.3">
      <c r="A444" s="185">
        <v>200444</v>
      </c>
      <c r="B444" s="186" t="s">
        <v>555</v>
      </c>
    </row>
    <row r="445" spans="1:2" ht="15.75" thickBot="1" x14ac:dyDescent="0.3">
      <c r="A445" s="185">
        <v>200445</v>
      </c>
      <c r="B445" s="186" t="s">
        <v>556</v>
      </c>
    </row>
    <row r="446" spans="1:2" ht="15.75" thickBot="1" x14ac:dyDescent="0.3">
      <c r="A446" s="185">
        <v>200446</v>
      </c>
      <c r="B446" s="186" t="s">
        <v>557</v>
      </c>
    </row>
    <row r="447" spans="1:2" ht="15.75" thickBot="1" x14ac:dyDescent="0.3">
      <c r="A447" s="185">
        <v>200447</v>
      </c>
      <c r="B447" s="186" t="s">
        <v>558</v>
      </c>
    </row>
    <row r="448" spans="1:2" ht="15.75" thickBot="1" x14ac:dyDescent="0.3">
      <c r="A448" s="185">
        <v>200448</v>
      </c>
      <c r="B448" s="186" t="s">
        <v>559</v>
      </c>
    </row>
    <row r="449" spans="1:2" ht="15.75" thickBot="1" x14ac:dyDescent="0.3">
      <c r="A449" s="185">
        <v>200449</v>
      </c>
      <c r="B449" s="186" t="s">
        <v>560</v>
      </c>
    </row>
    <row r="450" spans="1:2" ht="15.75" thickBot="1" x14ac:dyDescent="0.3">
      <c r="A450" s="185">
        <v>200450</v>
      </c>
      <c r="B450" s="186" t="s">
        <v>562</v>
      </c>
    </row>
    <row r="451" spans="1:2" ht="15.75" thickBot="1" x14ac:dyDescent="0.3">
      <c r="A451" s="185">
        <v>200451</v>
      </c>
      <c r="B451" s="186" t="s">
        <v>561</v>
      </c>
    </row>
    <row r="452" spans="1:2" ht="15.75" thickBot="1" x14ac:dyDescent="0.3">
      <c r="A452" s="185">
        <v>200452</v>
      </c>
      <c r="B452" s="186" t="s">
        <v>563</v>
      </c>
    </row>
    <row r="453" spans="1:2" ht="15.75" thickBot="1" x14ac:dyDescent="0.3">
      <c r="A453" s="185">
        <v>200453</v>
      </c>
      <c r="B453" s="186" t="s">
        <v>12136</v>
      </c>
    </row>
    <row r="454" spans="1:2" ht="15.75" thickBot="1" x14ac:dyDescent="0.3">
      <c r="A454" s="185">
        <v>200454</v>
      </c>
      <c r="B454" s="186" t="s">
        <v>12137</v>
      </c>
    </row>
    <row r="455" spans="1:2" ht="15.75" thickBot="1" x14ac:dyDescent="0.3">
      <c r="A455" s="185">
        <v>200455</v>
      </c>
      <c r="B455" s="186" t="s">
        <v>12138</v>
      </c>
    </row>
    <row r="456" spans="1:2" ht="15.75" thickBot="1" x14ac:dyDescent="0.3">
      <c r="A456" s="185">
        <v>200456</v>
      </c>
      <c r="B456" s="186" t="s">
        <v>564</v>
      </c>
    </row>
    <row r="457" spans="1:2" ht="30.75" thickBot="1" x14ac:dyDescent="0.3">
      <c r="A457" s="185">
        <v>200457</v>
      </c>
      <c r="B457" s="186" t="s">
        <v>565</v>
      </c>
    </row>
    <row r="458" spans="1:2" ht="15.75" thickBot="1" x14ac:dyDescent="0.3">
      <c r="A458" s="185">
        <v>200458</v>
      </c>
      <c r="B458" s="186" t="s">
        <v>566</v>
      </c>
    </row>
    <row r="459" spans="1:2" ht="15.75" thickBot="1" x14ac:dyDescent="0.3">
      <c r="A459" s="185">
        <v>200459</v>
      </c>
      <c r="B459" s="186" t="s">
        <v>567</v>
      </c>
    </row>
    <row r="460" spans="1:2" ht="15.75" thickBot="1" x14ac:dyDescent="0.3">
      <c r="A460" s="185">
        <v>200460</v>
      </c>
      <c r="B460" s="186" t="s">
        <v>568</v>
      </c>
    </row>
    <row r="461" spans="1:2" ht="15.75" thickBot="1" x14ac:dyDescent="0.3">
      <c r="A461" s="185">
        <v>200461</v>
      </c>
      <c r="B461" s="186" t="s">
        <v>569</v>
      </c>
    </row>
    <row r="462" spans="1:2" ht="15.75" thickBot="1" x14ac:dyDescent="0.3">
      <c r="A462" s="185">
        <v>200462</v>
      </c>
      <c r="B462" s="186" t="s">
        <v>570</v>
      </c>
    </row>
    <row r="463" spans="1:2" ht="15.75" thickBot="1" x14ac:dyDescent="0.3">
      <c r="A463" s="185">
        <v>200463</v>
      </c>
      <c r="B463" s="186" t="s">
        <v>571</v>
      </c>
    </row>
    <row r="464" spans="1:2" ht="15.75" thickBot="1" x14ac:dyDescent="0.3">
      <c r="A464" s="185">
        <v>200464</v>
      </c>
      <c r="B464" s="186" t="s">
        <v>12139</v>
      </c>
    </row>
    <row r="465" spans="1:2" ht="15.75" thickBot="1" x14ac:dyDescent="0.3">
      <c r="A465" s="185">
        <v>200465</v>
      </c>
      <c r="B465" s="186" t="s">
        <v>572</v>
      </c>
    </row>
    <row r="466" spans="1:2" ht="15.75" thickBot="1" x14ac:dyDescent="0.3">
      <c r="A466" s="185">
        <v>200466</v>
      </c>
      <c r="B466" s="186" t="s">
        <v>573</v>
      </c>
    </row>
    <row r="467" spans="1:2" ht="15.75" thickBot="1" x14ac:dyDescent="0.3">
      <c r="A467" s="185">
        <v>200467</v>
      </c>
      <c r="B467" s="186" t="s">
        <v>574</v>
      </c>
    </row>
    <row r="468" spans="1:2" ht="15.75" thickBot="1" x14ac:dyDescent="0.3">
      <c r="A468" s="185">
        <v>200468</v>
      </c>
      <c r="B468" s="186" t="s">
        <v>105</v>
      </c>
    </row>
    <row r="469" spans="1:2" ht="15.75" thickBot="1" x14ac:dyDescent="0.3">
      <c r="A469" s="185">
        <v>200469</v>
      </c>
      <c r="B469" s="186" t="s">
        <v>575</v>
      </c>
    </row>
    <row r="470" spans="1:2" ht="15.75" thickBot="1" x14ac:dyDescent="0.3">
      <c r="A470" s="185">
        <v>200470</v>
      </c>
      <c r="B470" s="186" t="s">
        <v>576</v>
      </c>
    </row>
    <row r="471" spans="1:2" ht="30.75" thickBot="1" x14ac:dyDescent="0.3">
      <c r="A471" s="185">
        <v>200471</v>
      </c>
      <c r="B471" s="186" t="s">
        <v>577</v>
      </c>
    </row>
    <row r="472" spans="1:2" ht="15.75" thickBot="1" x14ac:dyDescent="0.3">
      <c r="A472" s="185">
        <v>200472</v>
      </c>
      <c r="B472" s="186" t="s">
        <v>578</v>
      </c>
    </row>
    <row r="473" spans="1:2" ht="15.75" thickBot="1" x14ac:dyDescent="0.3">
      <c r="A473" s="185">
        <v>200473</v>
      </c>
      <c r="B473" s="186" t="s">
        <v>12140</v>
      </c>
    </row>
    <row r="474" spans="1:2" ht="15.75" thickBot="1" x14ac:dyDescent="0.3">
      <c r="A474" s="185">
        <v>200474</v>
      </c>
      <c r="B474" s="186" t="s">
        <v>12141</v>
      </c>
    </row>
    <row r="475" spans="1:2" ht="15.75" thickBot="1" x14ac:dyDescent="0.3">
      <c r="A475" s="185">
        <v>200475</v>
      </c>
      <c r="B475" s="186" t="s">
        <v>579</v>
      </c>
    </row>
    <row r="476" spans="1:2" ht="15.75" thickBot="1" x14ac:dyDescent="0.3">
      <c r="A476" s="185">
        <v>200476</v>
      </c>
      <c r="B476" s="186" t="s">
        <v>580</v>
      </c>
    </row>
    <row r="477" spans="1:2" ht="15.75" thickBot="1" x14ac:dyDescent="0.3">
      <c r="A477" s="185">
        <v>200477</v>
      </c>
      <c r="B477" s="186" t="s">
        <v>581</v>
      </c>
    </row>
    <row r="478" spans="1:2" ht="15.75" thickBot="1" x14ac:dyDescent="0.3">
      <c r="A478" s="185">
        <v>200478</v>
      </c>
      <c r="B478" s="186" t="s">
        <v>582</v>
      </c>
    </row>
    <row r="479" spans="1:2" ht="15.75" thickBot="1" x14ac:dyDescent="0.3">
      <c r="A479" s="185">
        <v>200479</v>
      </c>
      <c r="B479" s="186" t="s">
        <v>583</v>
      </c>
    </row>
    <row r="480" spans="1:2" ht="15.75" thickBot="1" x14ac:dyDescent="0.3">
      <c r="A480" s="185">
        <v>200480</v>
      </c>
      <c r="B480" s="186" t="s">
        <v>584</v>
      </c>
    </row>
    <row r="481" spans="1:2" ht="15.75" thickBot="1" x14ac:dyDescent="0.3">
      <c r="A481" s="185">
        <v>200481</v>
      </c>
      <c r="B481" s="186" t="s">
        <v>586</v>
      </c>
    </row>
    <row r="482" spans="1:2" ht="15.75" thickBot="1" x14ac:dyDescent="0.3">
      <c r="A482" s="185">
        <v>200482</v>
      </c>
      <c r="B482" s="186" t="s">
        <v>585</v>
      </c>
    </row>
    <row r="483" spans="1:2" ht="15.75" thickBot="1" x14ac:dyDescent="0.3">
      <c r="A483" s="185">
        <v>200483</v>
      </c>
      <c r="B483" s="186" t="s">
        <v>587</v>
      </c>
    </row>
    <row r="484" spans="1:2" ht="15.75" thickBot="1" x14ac:dyDescent="0.3">
      <c r="A484" s="185">
        <v>200484</v>
      </c>
      <c r="B484" s="186" t="s">
        <v>588</v>
      </c>
    </row>
    <row r="485" spans="1:2" ht="15.75" thickBot="1" x14ac:dyDescent="0.3">
      <c r="A485" s="185">
        <v>200485</v>
      </c>
      <c r="B485" s="186" t="s">
        <v>589</v>
      </c>
    </row>
    <row r="486" spans="1:2" ht="15.75" thickBot="1" x14ac:dyDescent="0.3">
      <c r="A486" s="185">
        <v>200486</v>
      </c>
      <c r="B486" s="186" t="s">
        <v>12142</v>
      </c>
    </row>
    <row r="487" spans="1:2" ht="15.75" thickBot="1" x14ac:dyDescent="0.3">
      <c r="A487" s="185">
        <v>200487</v>
      </c>
      <c r="B487" s="186" t="s">
        <v>12143</v>
      </c>
    </row>
    <row r="488" spans="1:2" ht="15.75" thickBot="1" x14ac:dyDescent="0.3">
      <c r="A488" s="185">
        <v>200488</v>
      </c>
      <c r="B488" s="186" t="s">
        <v>590</v>
      </c>
    </row>
    <row r="489" spans="1:2" ht="15.75" thickBot="1" x14ac:dyDescent="0.3">
      <c r="A489" s="185">
        <v>200489</v>
      </c>
      <c r="B489" s="186" t="s">
        <v>591</v>
      </c>
    </row>
    <row r="490" spans="1:2" ht="15.75" thickBot="1" x14ac:dyDescent="0.3">
      <c r="A490" s="185">
        <v>200490</v>
      </c>
      <c r="B490" s="186" t="s">
        <v>592</v>
      </c>
    </row>
    <row r="491" spans="1:2" ht="15.75" thickBot="1" x14ac:dyDescent="0.3">
      <c r="A491" s="185">
        <v>200491</v>
      </c>
      <c r="B491" s="186" t="s">
        <v>593</v>
      </c>
    </row>
    <row r="492" spans="1:2" ht="15.75" thickBot="1" x14ac:dyDescent="0.3">
      <c r="A492" s="185">
        <v>200492</v>
      </c>
      <c r="B492" s="186" t="s">
        <v>594</v>
      </c>
    </row>
    <row r="493" spans="1:2" ht="15.75" thickBot="1" x14ac:dyDescent="0.3">
      <c r="A493" s="185">
        <v>200493</v>
      </c>
      <c r="B493" s="186" t="s">
        <v>595</v>
      </c>
    </row>
    <row r="494" spans="1:2" ht="30.75" thickBot="1" x14ac:dyDescent="0.3">
      <c r="A494" s="185">
        <v>200494</v>
      </c>
      <c r="B494" s="186" t="s">
        <v>596</v>
      </c>
    </row>
    <row r="495" spans="1:2" ht="30.75" thickBot="1" x14ac:dyDescent="0.3">
      <c r="A495" s="185">
        <v>200495</v>
      </c>
      <c r="B495" s="186" t="s">
        <v>597</v>
      </c>
    </row>
    <row r="496" spans="1:2" ht="30.75" thickBot="1" x14ac:dyDescent="0.3">
      <c r="A496" s="185">
        <v>200496</v>
      </c>
      <c r="B496" s="186" t="s">
        <v>598</v>
      </c>
    </row>
    <row r="497" spans="1:2" ht="30.75" thickBot="1" x14ac:dyDescent="0.3">
      <c r="A497" s="185">
        <v>200497</v>
      </c>
      <c r="B497" s="186" t="s">
        <v>600</v>
      </c>
    </row>
    <row r="498" spans="1:2" ht="30.75" thickBot="1" x14ac:dyDescent="0.3">
      <c r="A498" s="185">
        <v>200498</v>
      </c>
      <c r="B498" s="186" t="s">
        <v>599</v>
      </c>
    </row>
    <row r="499" spans="1:2" ht="15.75" thickBot="1" x14ac:dyDescent="0.3">
      <c r="A499" s="185">
        <v>200499</v>
      </c>
      <c r="B499" s="186" t="s">
        <v>601</v>
      </c>
    </row>
    <row r="500" spans="1:2" ht="30.75" thickBot="1" x14ac:dyDescent="0.3">
      <c r="A500" s="185">
        <v>200500</v>
      </c>
      <c r="B500" s="186" t="s">
        <v>602</v>
      </c>
    </row>
    <row r="501" spans="1:2" ht="15.75" thickBot="1" x14ac:dyDescent="0.3">
      <c r="A501" s="185">
        <v>200501</v>
      </c>
      <c r="B501" s="186" t="s">
        <v>603</v>
      </c>
    </row>
    <row r="502" spans="1:2" ht="15.75" thickBot="1" x14ac:dyDescent="0.3">
      <c r="A502" s="185">
        <v>200502</v>
      </c>
      <c r="B502" s="186" t="s">
        <v>604</v>
      </c>
    </row>
    <row r="503" spans="1:2" ht="30.75" thickBot="1" x14ac:dyDescent="0.3">
      <c r="A503" s="185">
        <v>200503</v>
      </c>
      <c r="B503" s="186" t="s">
        <v>605</v>
      </c>
    </row>
    <row r="504" spans="1:2" ht="15.75" thickBot="1" x14ac:dyDescent="0.3">
      <c r="A504" s="185">
        <v>200504</v>
      </c>
      <c r="B504" s="186" t="s">
        <v>607</v>
      </c>
    </row>
    <row r="505" spans="1:2" ht="15.75" thickBot="1" x14ac:dyDescent="0.3">
      <c r="A505" s="185">
        <v>200505</v>
      </c>
      <c r="B505" s="186" t="s">
        <v>608</v>
      </c>
    </row>
    <row r="506" spans="1:2" ht="15.75" thickBot="1" x14ac:dyDescent="0.3">
      <c r="A506" s="185">
        <v>200506</v>
      </c>
      <c r="B506" s="186" t="s">
        <v>606</v>
      </c>
    </row>
    <row r="507" spans="1:2" ht="15.75" thickBot="1" x14ac:dyDescent="0.3">
      <c r="A507" s="185">
        <v>200507</v>
      </c>
      <c r="B507" s="186" t="s">
        <v>610</v>
      </c>
    </row>
    <row r="508" spans="1:2" ht="15.75" thickBot="1" x14ac:dyDescent="0.3">
      <c r="A508" s="185">
        <v>200508</v>
      </c>
      <c r="B508" s="186" t="s">
        <v>609</v>
      </c>
    </row>
    <row r="509" spans="1:2" ht="15.75" thickBot="1" x14ac:dyDescent="0.3">
      <c r="A509" s="185">
        <v>200509</v>
      </c>
      <c r="B509" s="186" t="s">
        <v>12144</v>
      </c>
    </row>
    <row r="510" spans="1:2" ht="15.75" thickBot="1" x14ac:dyDescent="0.3">
      <c r="A510" s="185">
        <v>200510</v>
      </c>
      <c r="B510" s="186" t="s">
        <v>12145</v>
      </c>
    </row>
    <row r="511" spans="1:2" ht="15.75" thickBot="1" x14ac:dyDescent="0.3">
      <c r="A511" s="185">
        <v>200511</v>
      </c>
      <c r="B511" s="186" t="s">
        <v>12146</v>
      </c>
    </row>
    <row r="512" spans="1:2" ht="15.75" thickBot="1" x14ac:dyDescent="0.3">
      <c r="A512" s="185">
        <v>200512</v>
      </c>
      <c r="B512" s="186" t="s">
        <v>612</v>
      </c>
    </row>
    <row r="513" spans="1:2" ht="15.75" thickBot="1" x14ac:dyDescent="0.3">
      <c r="A513" s="185">
        <v>200513</v>
      </c>
      <c r="B513" s="186" t="s">
        <v>611</v>
      </c>
    </row>
    <row r="514" spans="1:2" ht="15.75" thickBot="1" x14ac:dyDescent="0.3">
      <c r="A514" s="185">
        <v>200514</v>
      </c>
      <c r="B514" s="186" t="s">
        <v>614</v>
      </c>
    </row>
    <row r="515" spans="1:2" ht="15.75" thickBot="1" x14ac:dyDescent="0.3">
      <c r="A515" s="185">
        <v>200515</v>
      </c>
      <c r="B515" s="186" t="s">
        <v>613</v>
      </c>
    </row>
    <row r="516" spans="1:2" ht="15.75" thickBot="1" x14ac:dyDescent="0.3">
      <c r="A516" s="185">
        <v>200516</v>
      </c>
      <c r="B516" s="186" t="s">
        <v>12147</v>
      </c>
    </row>
    <row r="517" spans="1:2" ht="15.75" thickBot="1" x14ac:dyDescent="0.3">
      <c r="A517" s="185">
        <v>200517</v>
      </c>
      <c r="B517" s="186" t="s">
        <v>12148</v>
      </c>
    </row>
    <row r="518" spans="1:2" ht="15.75" thickBot="1" x14ac:dyDescent="0.3">
      <c r="A518" s="185">
        <v>200518</v>
      </c>
      <c r="B518" s="186" t="s">
        <v>12149</v>
      </c>
    </row>
    <row r="519" spans="1:2" ht="15.75" thickBot="1" x14ac:dyDescent="0.3">
      <c r="A519" s="185">
        <v>200519</v>
      </c>
      <c r="B519" s="186" t="s">
        <v>12150</v>
      </c>
    </row>
    <row r="520" spans="1:2" ht="15.75" thickBot="1" x14ac:dyDescent="0.3">
      <c r="A520" s="185">
        <v>200520</v>
      </c>
      <c r="B520" s="186" t="s">
        <v>12151</v>
      </c>
    </row>
    <row r="521" spans="1:2" ht="30.75" thickBot="1" x14ac:dyDescent="0.3">
      <c r="A521" s="185">
        <v>200521</v>
      </c>
      <c r="B521" s="186" t="s">
        <v>12152</v>
      </c>
    </row>
    <row r="522" spans="1:2" ht="15.75" thickBot="1" x14ac:dyDescent="0.3">
      <c r="A522" s="185">
        <v>200522</v>
      </c>
      <c r="B522" s="186" t="s">
        <v>12153</v>
      </c>
    </row>
    <row r="523" spans="1:2" ht="15.75" thickBot="1" x14ac:dyDescent="0.3">
      <c r="A523" s="185">
        <v>200523</v>
      </c>
      <c r="B523" s="186" t="s">
        <v>12154</v>
      </c>
    </row>
    <row r="524" spans="1:2" ht="15.75" thickBot="1" x14ac:dyDescent="0.3">
      <c r="A524" s="185">
        <v>200524</v>
      </c>
      <c r="B524" s="186" t="s">
        <v>12155</v>
      </c>
    </row>
    <row r="525" spans="1:2" ht="15.75" thickBot="1" x14ac:dyDescent="0.3">
      <c r="A525" s="185">
        <v>200525</v>
      </c>
      <c r="B525" s="186" t="s">
        <v>12156</v>
      </c>
    </row>
    <row r="526" spans="1:2" ht="15.75" thickBot="1" x14ac:dyDescent="0.3">
      <c r="A526" s="185">
        <v>200526</v>
      </c>
      <c r="B526" s="186" t="s">
        <v>2350</v>
      </c>
    </row>
    <row r="527" spans="1:2" ht="15.75" thickBot="1" x14ac:dyDescent="0.3">
      <c r="A527" s="185">
        <v>200527</v>
      </c>
      <c r="B527" s="186" t="s">
        <v>616</v>
      </c>
    </row>
    <row r="528" spans="1:2" ht="30.75" thickBot="1" x14ac:dyDescent="0.3">
      <c r="A528" s="185">
        <v>200528</v>
      </c>
      <c r="B528" s="186" t="s">
        <v>12157</v>
      </c>
    </row>
    <row r="529" spans="1:2" ht="30.75" thickBot="1" x14ac:dyDescent="0.3">
      <c r="A529" s="185">
        <v>200529</v>
      </c>
      <c r="B529" s="186" t="s">
        <v>615</v>
      </c>
    </row>
    <row r="530" spans="1:2" ht="15.75" thickBot="1" x14ac:dyDescent="0.3">
      <c r="A530" s="185">
        <v>200530</v>
      </c>
      <c r="B530" s="186" t="s">
        <v>12158</v>
      </c>
    </row>
    <row r="531" spans="1:2" ht="15.75" thickBot="1" x14ac:dyDescent="0.3">
      <c r="A531" s="185">
        <v>200531</v>
      </c>
      <c r="B531" s="186" t="s">
        <v>617</v>
      </c>
    </row>
    <row r="532" spans="1:2" ht="15.75" thickBot="1" x14ac:dyDescent="0.3">
      <c r="A532" s="185">
        <v>200532</v>
      </c>
      <c r="B532" s="186" t="s">
        <v>618</v>
      </c>
    </row>
    <row r="533" spans="1:2" ht="15.75" thickBot="1" x14ac:dyDescent="0.3">
      <c r="A533" s="185">
        <v>200533</v>
      </c>
      <c r="B533" s="186" t="s">
        <v>621</v>
      </c>
    </row>
    <row r="534" spans="1:2" ht="15.75" thickBot="1" x14ac:dyDescent="0.3">
      <c r="A534" s="185">
        <v>200534</v>
      </c>
      <c r="B534" s="186" t="s">
        <v>619</v>
      </c>
    </row>
    <row r="535" spans="1:2" ht="15.75" thickBot="1" x14ac:dyDescent="0.3">
      <c r="A535" s="185">
        <v>200535</v>
      </c>
      <c r="B535" s="186" t="s">
        <v>620</v>
      </c>
    </row>
    <row r="536" spans="1:2" ht="15.75" thickBot="1" x14ac:dyDescent="0.3">
      <c r="A536" s="185">
        <v>200536</v>
      </c>
      <c r="B536" s="186" t="s">
        <v>622</v>
      </c>
    </row>
    <row r="537" spans="1:2" ht="15.75" thickBot="1" x14ac:dyDescent="0.3">
      <c r="A537" s="185">
        <v>200537</v>
      </c>
      <c r="B537" s="186" t="s">
        <v>623</v>
      </c>
    </row>
    <row r="538" spans="1:2" ht="15.75" thickBot="1" x14ac:dyDescent="0.3">
      <c r="A538" s="185">
        <v>200538</v>
      </c>
      <c r="B538" s="186" t="s">
        <v>624</v>
      </c>
    </row>
    <row r="539" spans="1:2" ht="15.75" thickBot="1" x14ac:dyDescent="0.3">
      <c r="A539" s="185">
        <v>200539</v>
      </c>
      <c r="B539" s="186" t="s">
        <v>625</v>
      </c>
    </row>
    <row r="540" spans="1:2" ht="30.75" thickBot="1" x14ac:dyDescent="0.3">
      <c r="A540" s="185">
        <v>200540</v>
      </c>
      <c r="B540" s="186" t="s">
        <v>626</v>
      </c>
    </row>
    <row r="541" spans="1:2" ht="30.75" thickBot="1" x14ac:dyDescent="0.3">
      <c r="A541" s="185">
        <v>200541</v>
      </c>
      <c r="B541" s="186" t="s">
        <v>627</v>
      </c>
    </row>
    <row r="542" spans="1:2" ht="15.75" thickBot="1" x14ac:dyDescent="0.3">
      <c r="A542" s="185">
        <v>200542</v>
      </c>
      <c r="B542" s="186" t="s">
        <v>628</v>
      </c>
    </row>
    <row r="543" spans="1:2" ht="15.75" thickBot="1" x14ac:dyDescent="0.3">
      <c r="A543" s="185">
        <v>200543</v>
      </c>
      <c r="B543" s="186" t="s">
        <v>629</v>
      </c>
    </row>
    <row r="544" spans="1:2" ht="15.75" thickBot="1" x14ac:dyDescent="0.3">
      <c r="A544" s="185">
        <v>200544</v>
      </c>
      <c r="B544" s="186" t="s">
        <v>630</v>
      </c>
    </row>
    <row r="545" spans="1:2" ht="15.75" thickBot="1" x14ac:dyDescent="0.3">
      <c r="A545" s="185">
        <v>200545</v>
      </c>
      <c r="B545" s="186" t="s">
        <v>631</v>
      </c>
    </row>
    <row r="546" spans="1:2" ht="30.75" thickBot="1" x14ac:dyDescent="0.3">
      <c r="A546" s="185">
        <v>200546</v>
      </c>
      <c r="B546" s="186" t="s">
        <v>632</v>
      </c>
    </row>
    <row r="547" spans="1:2" ht="15.75" thickBot="1" x14ac:dyDescent="0.3">
      <c r="A547" s="185">
        <v>200547</v>
      </c>
      <c r="B547" s="186" t="s">
        <v>633</v>
      </c>
    </row>
    <row r="548" spans="1:2" ht="15.75" thickBot="1" x14ac:dyDescent="0.3">
      <c r="A548" s="185">
        <v>200548</v>
      </c>
      <c r="B548" s="186" t="s">
        <v>634</v>
      </c>
    </row>
    <row r="549" spans="1:2" ht="15.75" thickBot="1" x14ac:dyDescent="0.3">
      <c r="A549" s="185">
        <v>200549</v>
      </c>
      <c r="B549" s="186" t="s">
        <v>635</v>
      </c>
    </row>
    <row r="550" spans="1:2" ht="15.75" thickBot="1" x14ac:dyDescent="0.3">
      <c r="A550" s="185">
        <v>200550</v>
      </c>
      <c r="B550" s="186" t="s">
        <v>636</v>
      </c>
    </row>
    <row r="551" spans="1:2" ht="15.75" thickBot="1" x14ac:dyDescent="0.3">
      <c r="A551" s="185">
        <v>200551</v>
      </c>
      <c r="B551" s="186" t="s">
        <v>12159</v>
      </c>
    </row>
    <row r="552" spans="1:2" ht="15.75" thickBot="1" x14ac:dyDescent="0.3">
      <c r="A552" s="185">
        <v>200552</v>
      </c>
      <c r="B552" s="186" t="s">
        <v>12160</v>
      </c>
    </row>
    <row r="553" spans="1:2" ht="15.75" thickBot="1" x14ac:dyDescent="0.3">
      <c r="A553" s="185">
        <v>200553</v>
      </c>
      <c r="B553" s="186" t="s">
        <v>12161</v>
      </c>
    </row>
    <row r="554" spans="1:2" ht="15.75" thickBot="1" x14ac:dyDescent="0.3">
      <c r="A554" s="185">
        <v>200554</v>
      </c>
      <c r="B554" s="186" t="s">
        <v>12162</v>
      </c>
    </row>
    <row r="555" spans="1:2" ht="15.75" thickBot="1" x14ac:dyDescent="0.3">
      <c r="A555" s="185">
        <v>200555</v>
      </c>
      <c r="B555" s="186" t="s">
        <v>637</v>
      </c>
    </row>
    <row r="556" spans="1:2" ht="15.75" thickBot="1" x14ac:dyDescent="0.3">
      <c r="A556" s="185">
        <v>200556</v>
      </c>
      <c r="B556" s="186" t="s">
        <v>12163</v>
      </c>
    </row>
    <row r="557" spans="1:2" ht="30.75" thickBot="1" x14ac:dyDescent="0.3">
      <c r="A557" s="185">
        <v>200557</v>
      </c>
      <c r="B557" s="186" t="s">
        <v>12164</v>
      </c>
    </row>
    <row r="558" spans="1:2" ht="15.75" thickBot="1" x14ac:dyDescent="0.3">
      <c r="A558" s="185">
        <v>200558</v>
      </c>
      <c r="B558" s="186" t="s">
        <v>12165</v>
      </c>
    </row>
    <row r="559" spans="1:2" ht="15.75" thickBot="1" x14ac:dyDescent="0.3">
      <c r="A559" s="185">
        <v>200559</v>
      </c>
      <c r="B559" s="186" t="s">
        <v>12166</v>
      </c>
    </row>
    <row r="560" spans="1:2" ht="15.75" thickBot="1" x14ac:dyDescent="0.3">
      <c r="A560" s="185">
        <v>200560</v>
      </c>
      <c r="B560" s="186" t="s">
        <v>638</v>
      </c>
    </row>
    <row r="561" spans="1:2" ht="15.75" thickBot="1" x14ac:dyDescent="0.3">
      <c r="A561" s="185">
        <v>200561</v>
      </c>
      <c r="B561" s="186" t="s">
        <v>639</v>
      </c>
    </row>
    <row r="562" spans="1:2" ht="15.75" thickBot="1" x14ac:dyDescent="0.3">
      <c r="A562" s="185">
        <v>200562</v>
      </c>
      <c r="B562" s="186" t="s">
        <v>12167</v>
      </c>
    </row>
    <row r="563" spans="1:2" ht="15.75" thickBot="1" x14ac:dyDescent="0.3">
      <c r="A563" s="185">
        <v>200563</v>
      </c>
      <c r="B563" s="186" t="s">
        <v>640</v>
      </c>
    </row>
    <row r="564" spans="1:2" ht="15.75" thickBot="1" x14ac:dyDescent="0.3">
      <c r="A564" s="185">
        <v>200564</v>
      </c>
      <c r="B564" s="186" t="s">
        <v>642</v>
      </c>
    </row>
    <row r="565" spans="1:2" ht="15.75" thickBot="1" x14ac:dyDescent="0.3">
      <c r="A565" s="185">
        <v>200565</v>
      </c>
      <c r="B565" s="186" t="s">
        <v>643</v>
      </c>
    </row>
    <row r="566" spans="1:2" ht="15.75" thickBot="1" x14ac:dyDescent="0.3">
      <c r="A566" s="185">
        <v>200566</v>
      </c>
      <c r="B566" s="186" t="s">
        <v>12168</v>
      </c>
    </row>
    <row r="567" spans="1:2" ht="15.75" thickBot="1" x14ac:dyDescent="0.3">
      <c r="A567" s="185">
        <v>200567</v>
      </c>
      <c r="B567" s="186" t="s">
        <v>644</v>
      </c>
    </row>
    <row r="568" spans="1:2" ht="15.75" thickBot="1" x14ac:dyDescent="0.3">
      <c r="A568" s="185">
        <v>200568</v>
      </c>
      <c r="B568" s="186" t="s">
        <v>645</v>
      </c>
    </row>
    <row r="569" spans="1:2" ht="15.75" thickBot="1" x14ac:dyDescent="0.3">
      <c r="A569" s="185">
        <v>200569</v>
      </c>
      <c r="B569" s="186" t="s">
        <v>646</v>
      </c>
    </row>
    <row r="570" spans="1:2" ht="15.75" thickBot="1" x14ac:dyDescent="0.3">
      <c r="A570" s="185">
        <v>200570</v>
      </c>
      <c r="B570" s="186" t="s">
        <v>647</v>
      </c>
    </row>
    <row r="571" spans="1:2" ht="15.75" thickBot="1" x14ac:dyDescent="0.3">
      <c r="A571" s="185">
        <v>200571</v>
      </c>
      <c r="B571" s="186" t="s">
        <v>648</v>
      </c>
    </row>
    <row r="572" spans="1:2" ht="15.75" thickBot="1" x14ac:dyDescent="0.3">
      <c r="A572" s="185">
        <v>200572</v>
      </c>
      <c r="B572" s="186" t="s">
        <v>649</v>
      </c>
    </row>
    <row r="573" spans="1:2" ht="15.75" thickBot="1" x14ac:dyDescent="0.3">
      <c r="A573" s="185">
        <v>200573</v>
      </c>
      <c r="B573" s="186" t="s">
        <v>650</v>
      </c>
    </row>
    <row r="574" spans="1:2" ht="15.75" thickBot="1" x14ac:dyDescent="0.3">
      <c r="A574" s="185">
        <v>200574</v>
      </c>
      <c r="B574" s="186" t="s">
        <v>651</v>
      </c>
    </row>
    <row r="575" spans="1:2" ht="15.75" thickBot="1" x14ac:dyDescent="0.3">
      <c r="A575" s="185">
        <v>200575</v>
      </c>
      <c r="B575" s="186" t="s">
        <v>652</v>
      </c>
    </row>
    <row r="576" spans="1:2" ht="15.75" thickBot="1" x14ac:dyDescent="0.3">
      <c r="A576" s="185">
        <v>200576</v>
      </c>
      <c r="B576" s="186" t="s">
        <v>653</v>
      </c>
    </row>
    <row r="577" spans="1:2" ht="15.75" thickBot="1" x14ac:dyDescent="0.3">
      <c r="A577" s="185">
        <v>200577</v>
      </c>
      <c r="B577" s="186" t="s">
        <v>654</v>
      </c>
    </row>
    <row r="578" spans="1:2" ht="15.75" thickBot="1" x14ac:dyDescent="0.3">
      <c r="A578" s="185">
        <v>200578</v>
      </c>
      <c r="B578" s="186" t="s">
        <v>655</v>
      </c>
    </row>
    <row r="579" spans="1:2" ht="15.75" thickBot="1" x14ac:dyDescent="0.3">
      <c r="A579" s="185">
        <v>200579</v>
      </c>
      <c r="B579" s="186" t="s">
        <v>656</v>
      </c>
    </row>
    <row r="580" spans="1:2" ht="15.75" thickBot="1" x14ac:dyDescent="0.3">
      <c r="A580" s="185">
        <v>200580</v>
      </c>
      <c r="B580" s="186" t="s">
        <v>657</v>
      </c>
    </row>
    <row r="581" spans="1:2" ht="15.75" thickBot="1" x14ac:dyDescent="0.3">
      <c r="A581" s="185">
        <v>200581</v>
      </c>
      <c r="B581" s="186" t="s">
        <v>658</v>
      </c>
    </row>
    <row r="582" spans="1:2" ht="15.75" thickBot="1" x14ac:dyDescent="0.3">
      <c r="A582" s="185">
        <v>200582</v>
      </c>
      <c r="B582" s="186" t="s">
        <v>659</v>
      </c>
    </row>
    <row r="583" spans="1:2" ht="15.75" thickBot="1" x14ac:dyDescent="0.3">
      <c r="A583" s="185">
        <v>200583</v>
      </c>
      <c r="B583" s="186" t="s">
        <v>660</v>
      </c>
    </row>
    <row r="584" spans="1:2" ht="15.75" thickBot="1" x14ac:dyDescent="0.3">
      <c r="A584" s="185">
        <v>200584</v>
      </c>
      <c r="B584" s="186" t="s">
        <v>2351</v>
      </c>
    </row>
    <row r="585" spans="1:2" ht="30.75" thickBot="1" x14ac:dyDescent="0.3">
      <c r="A585" s="185">
        <v>200585</v>
      </c>
      <c r="B585" s="186" t="s">
        <v>661</v>
      </c>
    </row>
    <row r="586" spans="1:2" ht="30.75" thickBot="1" x14ac:dyDescent="0.3">
      <c r="A586" s="185">
        <v>200586</v>
      </c>
      <c r="B586" s="186" t="s">
        <v>662</v>
      </c>
    </row>
    <row r="587" spans="1:2" ht="30.75" thickBot="1" x14ac:dyDescent="0.3">
      <c r="A587" s="185">
        <v>200587</v>
      </c>
      <c r="B587" s="186" t="s">
        <v>663</v>
      </c>
    </row>
    <row r="588" spans="1:2" ht="30.75" thickBot="1" x14ac:dyDescent="0.3">
      <c r="A588" s="185">
        <v>200588</v>
      </c>
      <c r="B588" s="186" t="s">
        <v>664</v>
      </c>
    </row>
    <row r="589" spans="1:2" ht="30.75" thickBot="1" x14ac:dyDescent="0.3">
      <c r="A589" s="185">
        <v>200589</v>
      </c>
      <c r="B589" s="186" t="s">
        <v>12169</v>
      </c>
    </row>
    <row r="590" spans="1:2" ht="15.75" thickBot="1" x14ac:dyDescent="0.3">
      <c r="A590" s="185">
        <v>200590</v>
      </c>
      <c r="B590" s="186" t="s">
        <v>665</v>
      </c>
    </row>
    <row r="591" spans="1:2" ht="15.75" thickBot="1" x14ac:dyDescent="0.3">
      <c r="A591" s="185">
        <v>200591</v>
      </c>
      <c r="B591" s="186" t="s">
        <v>666</v>
      </c>
    </row>
    <row r="592" spans="1:2" ht="15.75" thickBot="1" x14ac:dyDescent="0.3">
      <c r="A592" s="185">
        <v>200592</v>
      </c>
      <c r="B592" s="186" t="s">
        <v>12170</v>
      </c>
    </row>
    <row r="593" spans="1:2" ht="15.75" thickBot="1" x14ac:dyDescent="0.3">
      <c r="A593" s="185">
        <v>200593</v>
      </c>
      <c r="B593" s="186" t="s">
        <v>667</v>
      </c>
    </row>
    <row r="594" spans="1:2" ht="30.75" thickBot="1" x14ac:dyDescent="0.3">
      <c r="A594" s="185">
        <v>200594</v>
      </c>
      <c r="B594" s="186" t="s">
        <v>12171</v>
      </c>
    </row>
    <row r="595" spans="1:2" ht="30.75" thickBot="1" x14ac:dyDescent="0.3">
      <c r="A595" s="185">
        <v>200595</v>
      </c>
      <c r="B595" s="186" t="s">
        <v>12172</v>
      </c>
    </row>
    <row r="596" spans="1:2" ht="15.75" thickBot="1" x14ac:dyDescent="0.3">
      <c r="A596" s="185">
        <v>200596</v>
      </c>
      <c r="B596" s="186" t="s">
        <v>668</v>
      </c>
    </row>
    <row r="597" spans="1:2" ht="15.75" thickBot="1" x14ac:dyDescent="0.3">
      <c r="A597" s="185">
        <v>200597</v>
      </c>
      <c r="B597" s="186" t="s">
        <v>669</v>
      </c>
    </row>
    <row r="598" spans="1:2" ht="15.75" thickBot="1" x14ac:dyDescent="0.3">
      <c r="A598" s="185">
        <v>200598</v>
      </c>
      <c r="B598" s="186" t="s">
        <v>670</v>
      </c>
    </row>
    <row r="599" spans="1:2" ht="15.75" thickBot="1" x14ac:dyDescent="0.3">
      <c r="A599" s="185">
        <v>200599</v>
      </c>
      <c r="B599" s="186" t="s">
        <v>671</v>
      </c>
    </row>
    <row r="600" spans="1:2" ht="15.75" thickBot="1" x14ac:dyDescent="0.3">
      <c r="A600" s="185">
        <v>200600</v>
      </c>
      <c r="B600" s="186" t="s">
        <v>12173</v>
      </c>
    </row>
    <row r="601" spans="1:2" ht="30.75" thickBot="1" x14ac:dyDescent="0.3">
      <c r="A601" s="185">
        <v>200601</v>
      </c>
      <c r="B601" s="186" t="s">
        <v>672</v>
      </c>
    </row>
    <row r="602" spans="1:2" ht="30.75" thickBot="1" x14ac:dyDescent="0.3">
      <c r="A602" s="185">
        <v>200602</v>
      </c>
      <c r="B602" s="186" t="s">
        <v>673</v>
      </c>
    </row>
    <row r="603" spans="1:2" ht="15.75" thickBot="1" x14ac:dyDescent="0.3">
      <c r="A603" s="185">
        <v>200603</v>
      </c>
      <c r="B603" s="186" t="s">
        <v>674</v>
      </c>
    </row>
    <row r="604" spans="1:2" ht="15.75" thickBot="1" x14ac:dyDescent="0.3">
      <c r="A604" s="185">
        <v>200604</v>
      </c>
      <c r="B604" s="186" t="s">
        <v>12174</v>
      </c>
    </row>
    <row r="605" spans="1:2" ht="15.75" thickBot="1" x14ac:dyDescent="0.3">
      <c r="A605" s="185">
        <v>200605</v>
      </c>
      <c r="B605" s="186" t="s">
        <v>675</v>
      </c>
    </row>
    <row r="606" spans="1:2" ht="15.75" thickBot="1" x14ac:dyDescent="0.3">
      <c r="A606" s="185">
        <v>200606</v>
      </c>
      <c r="B606" s="186" t="s">
        <v>676</v>
      </c>
    </row>
    <row r="607" spans="1:2" ht="15.75" thickBot="1" x14ac:dyDescent="0.3">
      <c r="A607" s="185">
        <v>200607</v>
      </c>
      <c r="B607" s="186" t="s">
        <v>677</v>
      </c>
    </row>
    <row r="608" spans="1:2" ht="30.75" thickBot="1" x14ac:dyDescent="0.3">
      <c r="A608" s="185">
        <v>200608</v>
      </c>
      <c r="B608" s="186" t="s">
        <v>2352</v>
      </c>
    </row>
    <row r="609" spans="1:2" ht="15.75" thickBot="1" x14ac:dyDescent="0.3">
      <c r="A609" s="185">
        <v>200609</v>
      </c>
      <c r="B609" s="186" t="s">
        <v>678</v>
      </c>
    </row>
    <row r="610" spans="1:2" ht="15.75" thickBot="1" x14ac:dyDescent="0.3">
      <c r="A610" s="185">
        <v>200610</v>
      </c>
      <c r="B610" s="186" t="s">
        <v>679</v>
      </c>
    </row>
    <row r="611" spans="1:2" ht="15.75" thickBot="1" x14ac:dyDescent="0.3">
      <c r="A611" s="185">
        <v>200611</v>
      </c>
      <c r="B611" s="186" t="s">
        <v>681</v>
      </c>
    </row>
    <row r="612" spans="1:2" ht="15.75" thickBot="1" x14ac:dyDescent="0.3">
      <c r="A612" s="185">
        <v>200612</v>
      </c>
      <c r="B612" s="186" t="s">
        <v>680</v>
      </c>
    </row>
    <row r="613" spans="1:2" ht="15.75" thickBot="1" x14ac:dyDescent="0.3">
      <c r="A613" s="185">
        <v>200613</v>
      </c>
      <c r="B613" s="186" t="s">
        <v>682</v>
      </c>
    </row>
    <row r="614" spans="1:2" ht="15.75" thickBot="1" x14ac:dyDescent="0.3">
      <c r="A614" s="185">
        <v>200614</v>
      </c>
      <c r="B614" s="186" t="s">
        <v>641</v>
      </c>
    </row>
    <row r="615" spans="1:2" ht="15.75" thickBot="1" x14ac:dyDescent="0.3">
      <c r="A615" s="185">
        <v>200615</v>
      </c>
      <c r="B615" s="186" t="s">
        <v>12175</v>
      </c>
    </row>
    <row r="616" spans="1:2" ht="15.75" thickBot="1" x14ac:dyDescent="0.3">
      <c r="A616" s="185">
        <v>200616</v>
      </c>
      <c r="B616" s="186" t="s">
        <v>12176</v>
      </c>
    </row>
    <row r="617" spans="1:2" ht="15.75" thickBot="1" x14ac:dyDescent="0.3">
      <c r="A617" s="185">
        <v>200617</v>
      </c>
      <c r="B617" s="186" t="s">
        <v>683</v>
      </c>
    </row>
    <row r="618" spans="1:2" ht="15.75" thickBot="1" x14ac:dyDescent="0.3">
      <c r="A618" s="185">
        <v>200618</v>
      </c>
      <c r="B618" s="186" t="s">
        <v>2353</v>
      </c>
    </row>
    <row r="619" spans="1:2" ht="15.75" thickBot="1" x14ac:dyDescent="0.3">
      <c r="A619" s="185">
        <v>200619</v>
      </c>
      <c r="B619" s="186" t="s">
        <v>684</v>
      </c>
    </row>
    <row r="620" spans="1:2" ht="15.75" thickBot="1" x14ac:dyDescent="0.3">
      <c r="A620" s="185">
        <v>200620</v>
      </c>
      <c r="B620" s="186" t="s">
        <v>685</v>
      </c>
    </row>
    <row r="621" spans="1:2" ht="15.75" thickBot="1" x14ac:dyDescent="0.3">
      <c r="A621" s="185">
        <v>200621</v>
      </c>
      <c r="B621" s="186" t="s">
        <v>686</v>
      </c>
    </row>
    <row r="622" spans="1:2" ht="15.75" thickBot="1" x14ac:dyDescent="0.3">
      <c r="A622" s="185">
        <v>200622</v>
      </c>
      <c r="B622" s="186" t="s">
        <v>687</v>
      </c>
    </row>
    <row r="623" spans="1:2" ht="30.75" thickBot="1" x14ac:dyDescent="0.3">
      <c r="A623" s="185">
        <v>200623</v>
      </c>
      <c r="B623" s="186" t="s">
        <v>688</v>
      </c>
    </row>
    <row r="624" spans="1:2" ht="15.75" thickBot="1" x14ac:dyDescent="0.3">
      <c r="A624" s="185">
        <v>200624</v>
      </c>
      <c r="B624" s="186" t="s">
        <v>692</v>
      </c>
    </row>
    <row r="625" spans="1:2" ht="15.75" thickBot="1" x14ac:dyDescent="0.3">
      <c r="A625" s="185">
        <v>200625</v>
      </c>
      <c r="B625" s="186" t="s">
        <v>689</v>
      </c>
    </row>
    <row r="626" spans="1:2" ht="30.75" thickBot="1" x14ac:dyDescent="0.3">
      <c r="A626" s="185">
        <v>200626</v>
      </c>
      <c r="B626" s="186" t="s">
        <v>695</v>
      </c>
    </row>
    <row r="627" spans="1:2" ht="15.75" thickBot="1" x14ac:dyDescent="0.3">
      <c r="A627" s="185">
        <v>200627</v>
      </c>
      <c r="B627" s="186" t="s">
        <v>12177</v>
      </c>
    </row>
    <row r="628" spans="1:2" ht="15.75" thickBot="1" x14ac:dyDescent="0.3">
      <c r="A628" s="185">
        <v>200628</v>
      </c>
      <c r="B628" s="186" t="s">
        <v>2354</v>
      </c>
    </row>
    <row r="629" spans="1:2" ht="15.75" thickBot="1" x14ac:dyDescent="0.3">
      <c r="A629" s="185">
        <v>200629</v>
      </c>
      <c r="B629" s="186" t="s">
        <v>690</v>
      </c>
    </row>
    <row r="630" spans="1:2" ht="15.75" thickBot="1" x14ac:dyDescent="0.3">
      <c r="A630" s="185">
        <v>200630</v>
      </c>
      <c r="B630" s="186" t="s">
        <v>12178</v>
      </c>
    </row>
    <row r="631" spans="1:2" ht="15.75" thickBot="1" x14ac:dyDescent="0.3">
      <c r="A631" s="185">
        <v>200631</v>
      </c>
      <c r="B631" s="186" t="s">
        <v>691</v>
      </c>
    </row>
    <row r="632" spans="1:2" ht="15.75" thickBot="1" x14ac:dyDescent="0.3">
      <c r="A632" s="185">
        <v>200632</v>
      </c>
      <c r="B632" s="186" t="s">
        <v>12179</v>
      </c>
    </row>
    <row r="633" spans="1:2" ht="15.75" thickBot="1" x14ac:dyDescent="0.3">
      <c r="A633" s="185">
        <v>200633</v>
      </c>
      <c r="B633" s="186" t="s">
        <v>693</v>
      </c>
    </row>
    <row r="634" spans="1:2" ht="15.75" thickBot="1" x14ac:dyDescent="0.3">
      <c r="A634" s="185">
        <v>200634</v>
      </c>
      <c r="B634" s="186" t="s">
        <v>694</v>
      </c>
    </row>
    <row r="635" spans="1:2" ht="15.75" thickBot="1" x14ac:dyDescent="0.3">
      <c r="A635" s="185">
        <v>200635</v>
      </c>
      <c r="B635" s="186" t="s">
        <v>12180</v>
      </c>
    </row>
    <row r="636" spans="1:2" ht="15.75" thickBot="1" x14ac:dyDescent="0.3">
      <c r="A636" s="185">
        <v>200636</v>
      </c>
      <c r="B636" s="186" t="s">
        <v>12181</v>
      </c>
    </row>
    <row r="637" spans="1:2" ht="15.75" thickBot="1" x14ac:dyDescent="0.3">
      <c r="A637" s="185">
        <v>200637</v>
      </c>
      <c r="B637" s="186" t="s">
        <v>12182</v>
      </c>
    </row>
    <row r="638" spans="1:2" ht="15.75" thickBot="1" x14ac:dyDescent="0.3">
      <c r="A638" s="185">
        <v>200638</v>
      </c>
      <c r="B638" s="186" t="s">
        <v>12183</v>
      </c>
    </row>
    <row r="639" spans="1:2" ht="15.75" thickBot="1" x14ac:dyDescent="0.3">
      <c r="A639" s="185">
        <v>200639</v>
      </c>
      <c r="B639" s="186" t="s">
        <v>696</v>
      </c>
    </row>
    <row r="640" spans="1:2" ht="15.75" thickBot="1" x14ac:dyDescent="0.3">
      <c r="A640" s="185">
        <v>200640</v>
      </c>
      <c r="B640" s="186" t="s">
        <v>104</v>
      </c>
    </row>
    <row r="641" spans="1:2" ht="15.75" thickBot="1" x14ac:dyDescent="0.3">
      <c r="A641" s="185">
        <v>200641</v>
      </c>
      <c r="B641" s="186" t="s">
        <v>697</v>
      </c>
    </row>
    <row r="642" spans="1:2" ht="15.75" thickBot="1" x14ac:dyDescent="0.3">
      <c r="A642" s="185">
        <v>200642</v>
      </c>
      <c r="B642" s="186" t="s">
        <v>698</v>
      </c>
    </row>
    <row r="643" spans="1:2" ht="15.75" thickBot="1" x14ac:dyDescent="0.3">
      <c r="A643" s="185">
        <v>200643</v>
      </c>
      <c r="B643" s="186" t="s">
        <v>699</v>
      </c>
    </row>
    <row r="644" spans="1:2" ht="15.75" thickBot="1" x14ac:dyDescent="0.3">
      <c r="A644" s="185">
        <v>200644</v>
      </c>
      <c r="B644" s="186" t="s">
        <v>12184</v>
      </c>
    </row>
    <row r="645" spans="1:2" ht="15.75" thickBot="1" x14ac:dyDescent="0.3">
      <c r="A645" s="185">
        <v>200645</v>
      </c>
      <c r="B645" s="186" t="s">
        <v>12185</v>
      </c>
    </row>
    <row r="646" spans="1:2" ht="15.75" thickBot="1" x14ac:dyDescent="0.3">
      <c r="A646" s="185">
        <v>200646</v>
      </c>
      <c r="B646" s="186" t="s">
        <v>12186</v>
      </c>
    </row>
    <row r="647" spans="1:2" ht="15.75" thickBot="1" x14ac:dyDescent="0.3">
      <c r="A647" s="185">
        <v>200647</v>
      </c>
      <c r="B647" s="186" t="s">
        <v>12187</v>
      </c>
    </row>
    <row r="648" spans="1:2" ht="15.75" thickBot="1" x14ac:dyDescent="0.3">
      <c r="A648" s="185">
        <v>200648</v>
      </c>
      <c r="B648" s="186" t="s">
        <v>12188</v>
      </c>
    </row>
    <row r="649" spans="1:2" ht="30.75" thickBot="1" x14ac:dyDescent="0.3">
      <c r="A649" s="185">
        <v>200649</v>
      </c>
      <c r="B649" s="186" t="s">
        <v>12189</v>
      </c>
    </row>
    <row r="650" spans="1:2" ht="15.75" thickBot="1" x14ac:dyDescent="0.3">
      <c r="A650" s="185">
        <v>200650</v>
      </c>
      <c r="B650" s="186" t="s">
        <v>12190</v>
      </c>
    </row>
    <row r="651" spans="1:2" ht="15.75" thickBot="1" x14ac:dyDescent="0.3">
      <c r="A651" s="185">
        <v>200651</v>
      </c>
      <c r="B651" s="186" t="s">
        <v>12191</v>
      </c>
    </row>
    <row r="652" spans="1:2" ht="15.75" thickBot="1" x14ac:dyDescent="0.3">
      <c r="A652" s="185">
        <v>200652</v>
      </c>
      <c r="B652" s="186" t="s">
        <v>12192</v>
      </c>
    </row>
    <row r="653" spans="1:2" ht="15.75" thickBot="1" x14ac:dyDescent="0.3">
      <c r="A653" s="185">
        <v>200653</v>
      </c>
      <c r="B653" s="186" t="s">
        <v>12193</v>
      </c>
    </row>
    <row r="654" spans="1:2" ht="15.75" thickBot="1" x14ac:dyDescent="0.3">
      <c r="A654" s="185">
        <v>200654</v>
      </c>
      <c r="B654" s="186" t="s">
        <v>700</v>
      </c>
    </row>
    <row r="655" spans="1:2" ht="15.75" thickBot="1" x14ac:dyDescent="0.3">
      <c r="A655" s="185">
        <v>200655</v>
      </c>
      <c r="B655" s="186" t="s">
        <v>701</v>
      </c>
    </row>
    <row r="656" spans="1:2" ht="15.75" thickBot="1" x14ac:dyDescent="0.3">
      <c r="A656" s="185">
        <v>200656</v>
      </c>
      <c r="B656" s="186" t="s">
        <v>702</v>
      </c>
    </row>
    <row r="657" spans="1:2" ht="15.75" thickBot="1" x14ac:dyDescent="0.3">
      <c r="A657" s="185">
        <v>200657</v>
      </c>
      <c r="B657" s="186" t="s">
        <v>703</v>
      </c>
    </row>
    <row r="658" spans="1:2" ht="30.75" thickBot="1" x14ac:dyDescent="0.3">
      <c r="A658" s="185">
        <v>200658</v>
      </c>
      <c r="B658" s="186" t="s">
        <v>12194</v>
      </c>
    </row>
    <row r="659" spans="1:2" ht="30.75" thickBot="1" x14ac:dyDescent="0.3">
      <c r="A659" s="185">
        <v>200659</v>
      </c>
      <c r="B659" s="186" t="s">
        <v>704</v>
      </c>
    </row>
    <row r="660" spans="1:2" ht="15.75" thickBot="1" x14ac:dyDescent="0.3">
      <c r="A660" s="185">
        <v>200660</v>
      </c>
      <c r="B660" s="186" t="s">
        <v>705</v>
      </c>
    </row>
    <row r="661" spans="1:2" ht="15.75" thickBot="1" x14ac:dyDescent="0.3">
      <c r="A661" s="185">
        <v>200661</v>
      </c>
      <c r="B661" s="186" t="s">
        <v>706</v>
      </c>
    </row>
    <row r="662" spans="1:2" ht="30.75" thickBot="1" x14ac:dyDescent="0.3">
      <c r="A662" s="185">
        <v>200662</v>
      </c>
      <c r="B662" s="186" t="s">
        <v>707</v>
      </c>
    </row>
    <row r="663" spans="1:2" ht="15.75" thickBot="1" x14ac:dyDescent="0.3">
      <c r="A663" s="185">
        <v>200663</v>
      </c>
      <c r="B663" s="186" t="s">
        <v>708</v>
      </c>
    </row>
    <row r="664" spans="1:2" ht="30.75" thickBot="1" x14ac:dyDescent="0.3">
      <c r="A664" s="185">
        <v>200664</v>
      </c>
      <c r="B664" s="186" t="s">
        <v>709</v>
      </c>
    </row>
    <row r="665" spans="1:2" ht="15.75" thickBot="1" x14ac:dyDescent="0.3">
      <c r="A665" s="185">
        <v>200665</v>
      </c>
      <c r="B665" s="186" t="s">
        <v>710</v>
      </c>
    </row>
    <row r="666" spans="1:2" ht="15.75" thickBot="1" x14ac:dyDescent="0.3">
      <c r="A666" s="185">
        <v>200666</v>
      </c>
      <c r="B666" s="186" t="s">
        <v>712</v>
      </c>
    </row>
    <row r="667" spans="1:2" ht="30.75" thickBot="1" x14ac:dyDescent="0.3">
      <c r="A667" s="185">
        <v>200667</v>
      </c>
      <c r="B667" s="186" t="s">
        <v>711</v>
      </c>
    </row>
    <row r="668" spans="1:2" ht="15.75" thickBot="1" x14ac:dyDescent="0.3">
      <c r="A668" s="185">
        <v>200668</v>
      </c>
      <c r="B668" s="186" t="s">
        <v>713</v>
      </c>
    </row>
    <row r="669" spans="1:2" ht="30.75" thickBot="1" x14ac:dyDescent="0.3">
      <c r="A669" s="185">
        <v>200669</v>
      </c>
      <c r="B669" s="186" t="s">
        <v>714</v>
      </c>
    </row>
    <row r="670" spans="1:2" ht="15.75" thickBot="1" x14ac:dyDescent="0.3">
      <c r="A670" s="185">
        <v>200670</v>
      </c>
      <c r="B670" s="186" t="s">
        <v>715</v>
      </c>
    </row>
    <row r="671" spans="1:2" ht="15.75" thickBot="1" x14ac:dyDescent="0.3">
      <c r="A671" s="185">
        <v>200671</v>
      </c>
      <c r="B671" s="186" t="s">
        <v>716</v>
      </c>
    </row>
    <row r="672" spans="1:2" ht="15.75" thickBot="1" x14ac:dyDescent="0.3">
      <c r="A672" s="185">
        <v>200672</v>
      </c>
      <c r="B672" s="186" t="s">
        <v>717</v>
      </c>
    </row>
    <row r="673" spans="1:2" ht="15.75" thickBot="1" x14ac:dyDescent="0.3">
      <c r="A673" s="185">
        <v>200673</v>
      </c>
      <c r="B673" s="186" t="s">
        <v>718</v>
      </c>
    </row>
    <row r="674" spans="1:2" ht="15.75" thickBot="1" x14ac:dyDescent="0.3">
      <c r="A674" s="185">
        <v>200674</v>
      </c>
      <c r="B674" s="186" t="s">
        <v>719</v>
      </c>
    </row>
    <row r="675" spans="1:2" ht="15.75" thickBot="1" x14ac:dyDescent="0.3">
      <c r="A675" s="185">
        <v>200675</v>
      </c>
      <c r="B675" s="186" t="s">
        <v>720</v>
      </c>
    </row>
    <row r="676" spans="1:2" ht="15.75" thickBot="1" x14ac:dyDescent="0.3">
      <c r="A676" s="185">
        <v>200676</v>
      </c>
      <c r="B676" s="186" t="s">
        <v>12195</v>
      </c>
    </row>
    <row r="677" spans="1:2" ht="15.75" thickBot="1" x14ac:dyDescent="0.3">
      <c r="A677" s="185">
        <v>200677</v>
      </c>
      <c r="B677" s="186" t="s">
        <v>721</v>
      </c>
    </row>
    <row r="678" spans="1:2" ht="15.75" thickBot="1" x14ac:dyDescent="0.3">
      <c r="A678" s="185">
        <v>200678</v>
      </c>
      <c r="B678" s="186" t="s">
        <v>10831</v>
      </c>
    </row>
    <row r="679" spans="1:2" ht="15.75" thickBot="1" x14ac:dyDescent="0.3">
      <c r="A679" s="185">
        <v>200679</v>
      </c>
      <c r="B679" s="186" t="s">
        <v>12196</v>
      </c>
    </row>
    <row r="680" spans="1:2" ht="15.75" thickBot="1" x14ac:dyDescent="0.3">
      <c r="A680" s="185">
        <v>200680</v>
      </c>
      <c r="B680" s="186" t="s">
        <v>722</v>
      </c>
    </row>
    <row r="681" spans="1:2" ht="15.75" thickBot="1" x14ac:dyDescent="0.3">
      <c r="A681" s="185">
        <v>200681</v>
      </c>
      <c r="B681" s="186" t="s">
        <v>12197</v>
      </c>
    </row>
    <row r="682" spans="1:2" ht="15.75" thickBot="1" x14ac:dyDescent="0.3">
      <c r="A682" s="185">
        <v>200682</v>
      </c>
      <c r="B682" s="186" t="s">
        <v>723</v>
      </c>
    </row>
    <row r="683" spans="1:2" ht="15.75" thickBot="1" x14ac:dyDescent="0.3">
      <c r="A683" s="185">
        <v>200683</v>
      </c>
      <c r="B683" s="186" t="s">
        <v>12198</v>
      </c>
    </row>
    <row r="684" spans="1:2" ht="15.75" thickBot="1" x14ac:dyDescent="0.3">
      <c r="A684" s="185">
        <v>200684</v>
      </c>
      <c r="B684" s="186" t="s">
        <v>724</v>
      </c>
    </row>
    <row r="685" spans="1:2" ht="15.75" thickBot="1" x14ac:dyDescent="0.3">
      <c r="A685" s="185">
        <v>200685</v>
      </c>
      <c r="B685" s="186" t="s">
        <v>12199</v>
      </c>
    </row>
    <row r="686" spans="1:2" ht="15.75" thickBot="1" x14ac:dyDescent="0.3">
      <c r="A686" s="185">
        <v>200686</v>
      </c>
      <c r="B686" s="186" t="s">
        <v>725</v>
      </c>
    </row>
    <row r="687" spans="1:2" ht="15.75" thickBot="1" x14ac:dyDescent="0.3">
      <c r="A687" s="185">
        <v>200687</v>
      </c>
      <c r="B687" s="186" t="s">
        <v>2355</v>
      </c>
    </row>
    <row r="688" spans="1:2" ht="45.75" thickBot="1" x14ac:dyDescent="0.3">
      <c r="A688" s="185">
        <v>200688</v>
      </c>
      <c r="B688" s="186" t="s">
        <v>727</v>
      </c>
    </row>
    <row r="689" spans="1:2" ht="15.75" thickBot="1" x14ac:dyDescent="0.3">
      <c r="A689" s="185">
        <v>200689</v>
      </c>
      <c r="B689" s="186" t="s">
        <v>726</v>
      </c>
    </row>
    <row r="690" spans="1:2" ht="15.75" thickBot="1" x14ac:dyDescent="0.3">
      <c r="A690" s="185">
        <v>200690</v>
      </c>
      <c r="B690" s="186" t="s">
        <v>728</v>
      </c>
    </row>
    <row r="691" spans="1:2" ht="15.75" thickBot="1" x14ac:dyDescent="0.3">
      <c r="A691" s="185">
        <v>200691</v>
      </c>
      <c r="B691" s="186" t="s">
        <v>729</v>
      </c>
    </row>
    <row r="692" spans="1:2" ht="15.75" thickBot="1" x14ac:dyDescent="0.3">
      <c r="A692" s="185">
        <v>200692</v>
      </c>
      <c r="B692" s="186" t="s">
        <v>730</v>
      </c>
    </row>
    <row r="693" spans="1:2" ht="15.75" thickBot="1" x14ac:dyDescent="0.3">
      <c r="A693" s="185">
        <v>200693</v>
      </c>
      <c r="B693" s="186" t="s">
        <v>731</v>
      </c>
    </row>
    <row r="694" spans="1:2" ht="15.75" thickBot="1" x14ac:dyDescent="0.3">
      <c r="A694" s="185">
        <v>200694</v>
      </c>
      <c r="B694" s="186" t="s">
        <v>732</v>
      </c>
    </row>
    <row r="695" spans="1:2" ht="15.75" thickBot="1" x14ac:dyDescent="0.3">
      <c r="A695" s="185">
        <v>200695</v>
      </c>
      <c r="B695" s="186" t="s">
        <v>733</v>
      </c>
    </row>
    <row r="696" spans="1:2" ht="30.75" thickBot="1" x14ac:dyDescent="0.3">
      <c r="A696" s="185">
        <v>200696</v>
      </c>
      <c r="B696" s="186" t="s">
        <v>12200</v>
      </c>
    </row>
    <row r="697" spans="1:2" ht="15.75" thickBot="1" x14ac:dyDescent="0.3">
      <c r="A697" s="185">
        <v>200697</v>
      </c>
      <c r="B697" s="186" t="s">
        <v>734</v>
      </c>
    </row>
    <row r="698" spans="1:2" ht="30.75" thickBot="1" x14ac:dyDescent="0.3">
      <c r="A698" s="185">
        <v>200698</v>
      </c>
      <c r="B698" s="186" t="s">
        <v>735</v>
      </c>
    </row>
    <row r="699" spans="1:2" ht="15.75" thickBot="1" x14ac:dyDescent="0.3">
      <c r="A699" s="185">
        <v>200699</v>
      </c>
      <c r="B699" s="186" t="s">
        <v>736</v>
      </c>
    </row>
    <row r="700" spans="1:2" ht="30.75" thickBot="1" x14ac:dyDescent="0.3">
      <c r="A700" s="185">
        <v>200700</v>
      </c>
      <c r="B700" s="186" t="s">
        <v>12201</v>
      </c>
    </row>
    <row r="701" spans="1:2" ht="15.75" thickBot="1" x14ac:dyDescent="0.3">
      <c r="A701" s="185">
        <v>200701</v>
      </c>
      <c r="B701" s="186" t="s">
        <v>737</v>
      </c>
    </row>
    <row r="702" spans="1:2" ht="15.75" thickBot="1" x14ac:dyDescent="0.3">
      <c r="A702" s="185">
        <v>200702</v>
      </c>
      <c r="B702" s="186" t="s">
        <v>738</v>
      </c>
    </row>
    <row r="703" spans="1:2" ht="15.75" thickBot="1" x14ac:dyDescent="0.3">
      <c r="A703" s="185">
        <v>200703</v>
      </c>
      <c r="B703" s="186" t="s">
        <v>739</v>
      </c>
    </row>
    <row r="704" spans="1:2" ht="30.75" thickBot="1" x14ac:dyDescent="0.3">
      <c r="A704" s="185">
        <v>200704</v>
      </c>
      <c r="B704" s="186" t="s">
        <v>740</v>
      </c>
    </row>
    <row r="705" spans="1:2" ht="15.75" thickBot="1" x14ac:dyDescent="0.3">
      <c r="A705" s="185">
        <v>200705</v>
      </c>
      <c r="B705" s="186" t="s">
        <v>741</v>
      </c>
    </row>
    <row r="706" spans="1:2" ht="15.75" thickBot="1" x14ac:dyDescent="0.3">
      <c r="A706" s="185">
        <v>200706</v>
      </c>
      <c r="B706" s="186" t="s">
        <v>12202</v>
      </c>
    </row>
    <row r="707" spans="1:2" ht="15.75" thickBot="1" x14ac:dyDescent="0.3">
      <c r="A707" s="185">
        <v>200707</v>
      </c>
      <c r="B707" s="186" t="s">
        <v>742</v>
      </c>
    </row>
    <row r="708" spans="1:2" ht="15.75" thickBot="1" x14ac:dyDescent="0.3">
      <c r="A708" s="185">
        <v>200708</v>
      </c>
      <c r="B708" s="186" t="s">
        <v>743</v>
      </c>
    </row>
    <row r="709" spans="1:2" ht="15.75" thickBot="1" x14ac:dyDescent="0.3">
      <c r="A709" s="185">
        <v>200709</v>
      </c>
      <c r="B709" s="186" t="s">
        <v>744</v>
      </c>
    </row>
    <row r="710" spans="1:2" ht="15.75" thickBot="1" x14ac:dyDescent="0.3">
      <c r="A710" s="185">
        <v>200710</v>
      </c>
      <c r="B710" s="186" t="s">
        <v>745</v>
      </c>
    </row>
    <row r="711" spans="1:2" ht="30.75" thickBot="1" x14ac:dyDescent="0.3">
      <c r="A711" s="185">
        <v>200711</v>
      </c>
      <c r="B711" s="186" t="s">
        <v>746</v>
      </c>
    </row>
    <row r="712" spans="1:2" ht="15.75" thickBot="1" x14ac:dyDescent="0.3">
      <c r="A712" s="185">
        <v>200712</v>
      </c>
      <c r="B712" s="186" t="s">
        <v>747</v>
      </c>
    </row>
    <row r="713" spans="1:2" ht="30.75" thickBot="1" x14ac:dyDescent="0.3">
      <c r="A713" s="185">
        <v>200713</v>
      </c>
      <c r="B713" s="186" t="s">
        <v>748</v>
      </c>
    </row>
    <row r="714" spans="1:2" ht="15.75" thickBot="1" x14ac:dyDescent="0.3">
      <c r="A714" s="185">
        <v>200714</v>
      </c>
      <c r="B714" s="186" t="s">
        <v>749</v>
      </c>
    </row>
    <row r="715" spans="1:2" ht="15.75" thickBot="1" x14ac:dyDescent="0.3">
      <c r="A715" s="185">
        <v>200715</v>
      </c>
      <c r="B715" s="186" t="s">
        <v>750</v>
      </c>
    </row>
    <row r="716" spans="1:2" ht="15.75" thickBot="1" x14ac:dyDescent="0.3">
      <c r="A716" s="185">
        <v>200716</v>
      </c>
      <c r="B716" s="186" t="s">
        <v>12203</v>
      </c>
    </row>
    <row r="717" spans="1:2" ht="15.75" thickBot="1" x14ac:dyDescent="0.3">
      <c r="A717" s="185">
        <v>200717</v>
      </c>
      <c r="B717" s="186" t="s">
        <v>751</v>
      </c>
    </row>
    <row r="718" spans="1:2" ht="15.75" thickBot="1" x14ac:dyDescent="0.3">
      <c r="A718" s="185">
        <v>200718</v>
      </c>
      <c r="B718" s="186" t="s">
        <v>752</v>
      </c>
    </row>
    <row r="719" spans="1:2" ht="15.75" thickBot="1" x14ac:dyDescent="0.3">
      <c r="A719" s="185">
        <v>200719</v>
      </c>
      <c r="B719" s="186" t="s">
        <v>753</v>
      </c>
    </row>
    <row r="720" spans="1:2" ht="15.75" thickBot="1" x14ac:dyDescent="0.3">
      <c r="A720" s="185">
        <v>200720</v>
      </c>
      <c r="B720" s="186" t="s">
        <v>754</v>
      </c>
    </row>
    <row r="721" spans="1:2" ht="30.75" thickBot="1" x14ac:dyDescent="0.3">
      <c r="A721" s="185">
        <v>200721</v>
      </c>
      <c r="B721" s="186" t="s">
        <v>755</v>
      </c>
    </row>
    <row r="722" spans="1:2" ht="15.75" thickBot="1" x14ac:dyDescent="0.3">
      <c r="A722" s="185">
        <v>200722</v>
      </c>
      <c r="B722" s="186" t="s">
        <v>756</v>
      </c>
    </row>
    <row r="723" spans="1:2" ht="15.75" thickBot="1" x14ac:dyDescent="0.3">
      <c r="A723" s="185">
        <v>200723</v>
      </c>
      <c r="B723" s="186" t="s">
        <v>757</v>
      </c>
    </row>
    <row r="724" spans="1:2" ht="15.75" thickBot="1" x14ac:dyDescent="0.3">
      <c r="A724" s="185">
        <v>200724</v>
      </c>
      <c r="B724" s="186" t="s">
        <v>12204</v>
      </c>
    </row>
    <row r="725" spans="1:2" ht="15.75" thickBot="1" x14ac:dyDescent="0.3">
      <c r="A725" s="185">
        <v>200725</v>
      </c>
      <c r="B725" s="186" t="s">
        <v>12205</v>
      </c>
    </row>
    <row r="726" spans="1:2" ht="15.75" thickBot="1" x14ac:dyDescent="0.3">
      <c r="A726" s="185">
        <v>200726</v>
      </c>
      <c r="B726" s="186" t="s">
        <v>12206</v>
      </c>
    </row>
    <row r="727" spans="1:2" ht="15.75" thickBot="1" x14ac:dyDescent="0.3">
      <c r="A727" s="185">
        <v>200727</v>
      </c>
      <c r="B727" s="186" t="s">
        <v>758</v>
      </c>
    </row>
    <row r="728" spans="1:2" ht="30.75" thickBot="1" x14ac:dyDescent="0.3">
      <c r="A728" s="185">
        <v>200728</v>
      </c>
      <c r="B728" s="186" t="s">
        <v>12207</v>
      </c>
    </row>
    <row r="729" spans="1:2" ht="15.75" thickBot="1" x14ac:dyDescent="0.3">
      <c r="A729" s="185">
        <v>200729</v>
      </c>
      <c r="B729" s="186" t="s">
        <v>759</v>
      </c>
    </row>
    <row r="730" spans="1:2" ht="15.75" thickBot="1" x14ac:dyDescent="0.3">
      <c r="A730" s="185">
        <v>200730</v>
      </c>
      <c r="B730" s="186" t="s">
        <v>760</v>
      </c>
    </row>
    <row r="731" spans="1:2" ht="15.75" thickBot="1" x14ac:dyDescent="0.3">
      <c r="A731" s="185">
        <v>200731</v>
      </c>
      <c r="B731" s="186" t="s">
        <v>761</v>
      </c>
    </row>
    <row r="732" spans="1:2" ht="15.75" thickBot="1" x14ac:dyDescent="0.3">
      <c r="A732" s="185">
        <v>200732</v>
      </c>
      <c r="B732" s="186" t="s">
        <v>12208</v>
      </c>
    </row>
    <row r="733" spans="1:2" ht="15.75" thickBot="1" x14ac:dyDescent="0.3">
      <c r="A733" s="185">
        <v>200733</v>
      </c>
      <c r="B733" s="186" t="s">
        <v>762</v>
      </c>
    </row>
    <row r="734" spans="1:2" ht="15.75" thickBot="1" x14ac:dyDescent="0.3">
      <c r="A734" s="185">
        <v>200734</v>
      </c>
      <c r="B734" s="186" t="s">
        <v>763</v>
      </c>
    </row>
    <row r="735" spans="1:2" ht="15.75" thickBot="1" x14ac:dyDescent="0.3">
      <c r="A735" s="185">
        <v>200735</v>
      </c>
      <c r="B735" s="186" t="s">
        <v>764</v>
      </c>
    </row>
    <row r="736" spans="1:2" ht="15.75" thickBot="1" x14ac:dyDescent="0.3">
      <c r="A736" s="185">
        <v>200736</v>
      </c>
      <c r="B736" s="186" t="s">
        <v>765</v>
      </c>
    </row>
    <row r="737" spans="1:2" ht="15.75" thickBot="1" x14ac:dyDescent="0.3">
      <c r="A737" s="185">
        <v>200737</v>
      </c>
      <c r="B737" s="186" t="s">
        <v>12209</v>
      </c>
    </row>
    <row r="738" spans="1:2" ht="30.75" thickBot="1" x14ac:dyDescent="0.3">
      <c r="A738" s="185">
        <v>200738</v>
      </c>
      <c r="B738" s="186" t="s">
        <v>12210</v>
      </c>
    </row>
    <row r="739" spans="1:2" ht="15.75" thickBot="1" x14ac:dyDescent="0.3">
      <c r="A739" s="185">
        <v>200739</v>
      </c>
      <c r="B739" s="186" t="s">
        <v>766</v>
      </c>
    </row>
    <row r="740" spans="1:2" ht="15.75" thickBot="1" x14ac:dyDescent="0.3">
      <c r="A740" s="185">
        <v>200740</v>
      </c>
      <c r="B740" s="186" t="s">
        <v>12211</v>
      </c>
    </row>
    <row r="741" spans="1:2" ht="15.75" thickBot="1" x14ac:dyDescent="0.3">
      <c r="A741" s="185">
        <v>200741</v>
      </c>
      <c r="B741" s="186" t="s">
        <v>12212</v>
      </c>
    </row>
    <row r="742" spans="1:2" ht="15.75" thickBot="1" x14ac:dyDescent="0.3">
      <c r="A742" s="185">
        <v>200742</v>
      </c>
      <c r="B742" s="186" t="s">
        <v>12213</v>
      </c>
    </row>
    <row r="743" spans="1:2" ht="15.75" thickBot="1" x14ac:dyDescent="0.3">
      <c r="A743" s="185">
        <v>200743</v>
      </c>
      <c r="B743" s="186" t="s">
        <v>12214</v>
      </c>
    </row>
    <row r="744" spans="1:2" ht="15.75" thickBot="1" x14ac:dyDescent="0.3">
      <c r="A744" s="185">
        <v>200744</v>
      </c>
      <c r="B744" s="186" t="s">
        <v>767</v>
      </c>
    </row>
    <row r="745" spans="1:2" ht="15.75" thickBot="1" x14ac:dyDescent="0.3">
      <c r="A745" s="185">
        <v>200745</v>
      </c>
      <c r="B745" s="186" t="s">
        <v>768</v>
      </c>
    </row>
    <row r="746" spans="1:2" ht="15.75" thickBot="1" x14ac:dyDescent="0.3">
      <c r="A746" s="185">
        <v>200746</v>
      </c>
      <c r="B746" s="186" t="s">
        <v>12215</v>
      </c>
    </row>
    <row r="747" spans="1:2" ht="15.75" thickBot="1" x14ac:dyDescent="0.3">
      <c r="A747" s="185">
        <v>200747</v>
      </c>
      <c r="B747" s="186" t="s">
        <v>769</v>
      </c>
    </row>
    <row r="748" spans="1:2" ht="15.75" thickBot="1" x14ac:dyDescent="0.3">
      <c r="A748" s="185">
        <v>200748</v>
      </c>
      <c r="B748" s="186" t="s">
        <v>771</v>
      </c>
    </row>
    <row r="749" spans="1:2" ht="15.75" thickBot="1" x14ac:dyDescent="0.3">
      <c r="A749" s="185">
        <v>200749</v>
      </c>
      <c r="B749" s="186" t="s">
        <v>770</v>
      </c>
    </row>
    <row r="750" spans="1:2" ht="15.75" thickBot="1" x14ac:dyDescent="0.3">
      <c r="A750" s="185">
        <v>200750</v>
      </c>
      <c r="B750" s="186" t="s">
        <v>772</v>
      </c>
    </row>
    <row r="751" spans="1:2" ht="15.75" thickBot="1" x14ac:dyDescent="0.3">
      <c r="A751" s="185">
        <v>200751</v>
      </c>
      <c r="B751" s="186" t="s">
        <v>775</v>
      </c>
    </row>
    <row r="752" spans="1:2" ht="15.75" thickBot="1" x14ac:dyDescent="0.3">
      <c r="A752" s="185">
        <v>200752</v>
      </c>
      <c r="B752" s="186" t="s">
        <v>774</v>
      </c>
    </row>
    <row r="753" spans="1:2" ht="30.75" thickBot="1" x14ac:dyDescent="0.3">
      <c r="A753" s="185">
        <v>200753</v>
      </c>
      <c r="B753" s="186" t="s">
        <v>12216</v>
      </c>
    </row>
    <row r="754" spans="1:2" ht="30.75" thickBot="1" x14ac:dyDescent="0.3">
      <c r="A754" s="185">
        <v>200754</v>
      </c>
      <c r="B754" s="186" t="s">
        <v>12217</v>
      </c>
    </row>
    <row r="755" spans="1:2" ht="15.75" thickBot="1" x14ac:dyDescent="0.3">
      <c r="A755" s="185">
        <v>200755</v>
      </c>
      <c r="B755" s="186" t="s">
        <v>12218</v>
      </c>
    </row>
    <row r="756" spans="1:2" ht="15.75" thickBot="1" x14ac:dyDescent="0.3">
      <c r="A756" s="185">
        <v>200756</v>
      </c>
      <c r="B756" s="186" t="s">
        <v>839</v>
      </c>
    </row>
    <row r="757" spans="1:2" ht="15.75" thickBot="1" x14ac:dyDescent="0.3">
      <c r="A757" s="185">
        <v>200757</v>
      </c>
      <c r="B757" s="186" t="s">
        <v>779</v>
      </c>
    </row>
    <row r="758" spans="1:2" ht="15.75" thickBot="1" x14ac:dyDescent="0.3">
      <c r="A758" s="185">
        <v>200758</v>
      </c>
      <c r="B758" s="186" t="s">
        <v>785</v>
      </c>
    </row>
    <row r="759" spans="1:2" ht="15.75" thickBot="1" x14ac:dyDescent="0.3">
      <c r="A759" s="185">
        <v>200759</v>
      </c>
      <c r="B759" s="186" t="s">
        <v>789</v>
      </c>
    </row>
    <row r="760" spans="1:2" ht="30.75" thickBot="1" x14ac:dyDescent="0.3">
      <c r="A760" s="185">
        <v>200760</v>
      </c>
      <c r="B760" s="186" t="s">
        <v>12219</v>
      </c>
    </row>
    <row r="761" spans="1:2" ht="30.75" thickBot="1" x14ac:dyDescent="0.3">
      <c r="A761" s="185">
        <v>200761</v>
      </c>
      <c r="B761" s="186" t="s">
        <v>12220</v>
      </c>
    </row>
    <row r="762" spans="1:2" ht="15.75" thickBot="1" x14ac:dyDescent="0.3">
      <c r="A762" s="185">
        <v>200762</v>
      </c>
      <c r="B762" s="186" t="s">
        <v>795</v>
      </c>
    </row>
    <row r="763" spans="1:2" ht="15.75" thickBot="1" x14ac:dyDescent="0.3">
      <c r="A763" s="185">
        <v>200763</v>
      </c>
      <c r="B763" s="186" t="s">
        <v>934</v>
      </c>
    </row>
    <row r="764" spans="1:2" ht="15.75" thickBot="1" x14ac:dyDescent="0.3">
      <c r="A764" s="185">
        <v>200764</v>
      </c>
      <c r="B764" s="186" t="s">
        <v>823</v>
      </c>
    </row>
    <row r="765" spans="1:2" ht="15.75" thickBot="1" x14ac:dyDescent="0.3">
      <c r="A765" s="185">
        <v>200765</v>
      </c>
      <c r="B765" s="186" t="s">
        <v>824</v>
      </c>
    </row>
    <row r="766" spans="1:2" ht="15.75" thickBot="1" x14ac:dyDescent="0.3">
      <c r="A766" s="185">
        <v>200766</v>
      </c>
      <c r="B766" s="186" t="s">
        <v>828</v>
      </c>
    </row>
    <row r="767" spans="1:2" ht="15.75" thickBot="1" x14ac:dyDescent="0.3">
      <c r="A767" s="185">
        <v>200767</v>
      </c>
      <c r="B767" s="186" t="s">
        <v>836</v>
      </c>
    </row>
    <row r="768" spans="1:2" ht="15.75" thickBot="1" x14ac:dyDescent="0.3">
      <c r="A768" s="185">
        <v>200768</v>
      </c>
      <c r="B768" s="186" t="s">
        <v>12221</v>
      </c>
    </row>
    <row r="769" spans="1:2" ht="15.75" thickBot="1" x14ac:dyDescent="0.3">
      <c r="A769" s="185">
        <v>200769</v>
      </c>
      <c r="B769" s="186" t="s">
        <v>854</v>
      </c>
    </row>
    <row r="770" spans="1:2" ht="30.75" thickBot="1" x14ac:dyDescent="0.3">
      <c r="A770" s="185">
        <v>200770</v>
      </c>
      <c r="B770" s="186" t="s">
        <v>12222</v>
      </c>
    </row>
    <row r="771" spans="1:2" ht="45.75" thickBot="1" x14ac:dyDescent="0.3">
      <c r="A771" s="185">
        <v>200771</v>
      </c>
      <c r="B771" s="186" t="s">
        <v>859</v>
      </c>
    </row>
    <row r="772" spans="1:2" ht="15.75" thickBot="1" x14ac:dyDescent="0.3">
      <c r="A772" s="185">
        <v>200772</v>
      </c>
      <c r="B772" s="186" t="s">
        <v>12223</v>
      </c>
    </row>
    <row r="773" spans="1:2" ht="30.75" thickBot="1" x14ac:dyDescent="0.3">
      <c r="A773" s="185">
        <v>200773</v>
      </c>
      <c r="B773" s="186" t="s">
        <v>12224</v>
      </c>
    </row>
    <row r="774" spans="1:2" ht="15.75" thickBot="1" x14ac:dyDescent="0.3">
      <c r="A774" s="185">
        <v>200774</v>
      </c>
      <c r="B774" s="186" t="s">
        <v>808</v>
      </c>
    </row>
    <row r="775" spans="1:2" ht="30.75" thickBot="1" x14ac:dyDescent="0.3">
      <c r="A775" s="185">
        <v>200775</v>
      </c>
      <c r="B775" s="186" t="s">
        <v>786</v>
      </c>
    </row>
    <row r="776" spans="1:2" ht="15.75" thickBot="1" x14ac:dyDescent="0.3">
      <c r="A776" s="185">
        <v>200776</v>
      </c>
      <c r="B776" s="186" t="s">
        <v>787</v>
      </c>
    </row>
    <row r="777" spans="1:2" ht="15.75" thickBot="1" x14ac:dyDescent="0.3">
      <c r="A777" s="185">
        <v>200777</v>
      </c>
      <c r="B777" s="186" t="s">
        <v>12225</v>
      </c>
    </row>
    <row r="778" spans="1:2" ht="15.75" thickBot="1" x14ac:dyDescent="0.3">
      <c r="A778" s="185">
        <v>200778</v>
      </c>
      <c r="B778" s="186" t="s">
        <v>801</v>
      </c>
    </row>
    <row r="779" spans="1:2" ht="15.75" thickBot="1" x14ac:dyDescent="0.3">
      <c r="A779" s="185">
        <v>200779</v>
      </c>
      <c r="B779" s="186" t="s">
        <v>806</v>
      </c>
    </row>
    <row r="780" spans="1:2" ht="15.75" thickBot="1" x14ac:dyDescent="0.3">
      <c r="A780" s="185">
        <v>200780</v>
      </c>
      <c r="B780" s="186" t="s">
        <v>807</v>
      </c>
    </row>
    <row r="781" spans="1:2" ht="30.75" thickBot="1" x14ac:dyDescent="0.3">
      <c r="A781" s="185">
        <v>200781</v>
      </c>
      <c r="B781" s="186" t="s">
        <v>814</v>
      </c>
    </row>
    <row r="782" spans="1:2" ht="15.75" thickBot="1" x14ac:dyDescent="0.3">
      <c r="A782" s="185">
        <v>200782</v>
      </c>
      <c r="B782" s="186" t="s">
        <v>827</v>
      </c>
    </row>
    <row r="783" spans="1:2" ht="15.75" thickBot="1" x14ac:dyDescent="0.3">
      <c r="A783" s="185">
        <v>200783</v>
      </c>
      <c r="B783" s="186" t="s">
        <v>12226</v>
      </c>
    </row>
    <row r="784" spans="1:2" ht="15.75" thickBot="1" x14ac:dyDescent="0.3">
      <c r="A784" s="185">
        <v>200784</v>
      </c>
      <c r="B784" s="186" t="s">
        <v>843</v>
      </c>
    </row>
    <row r="785" spans="1:2" ht="15.75" thickBot="1" x14ac:dyDescent="0.3">
      <c r="A785" s="185">
        <v>200785</v>
      </c>
      <c r="B785" s="186" t="s">
        <v>847</v>
      </c>
    </row>
    <row r="786" spans="1:2" ht="30.75" thickBot="1" x14ac:dyDescent="0.3">
      <c r="A786" s="185">
        <v>200786</v>
      </c>
      <c r="B786" s="186" t="s">
        <v>849</v>
      </c>
    </row>
    <row r="787" spans="1:2" ht="30.75" thickBot="1" x14ac:dyDescent="0.3">
      <c r="A787" s="185">
        <v>200787</v>
      </c>
      <c r="B787" s="186" t="s">
        <v>12227</v>
      </c>
    </row>
    <row r="788" spans="1:2" ht="15.75" thickBot="1" x14ac:dyDescent="0.3">
      <c r="A788" s="185">
        <v>200788</v>
      </c>
      <c r="B788" s="186" t="s">
        <v>792</v>
      </c>
    </row>
    <row r="789" spans="1:2" ht="15.75" thickBot="1" x14ac:dyDescent="0.3">
      <c r="A789" s="185">
        <v>200789</v>
      </c>
      <c r="B789" s="186" t="s">
        <v>822</v>
      </c>
    </row>
    <row r="790" spans="1:2" ht="15.75" thickBot="1" x14ac:dyDescent="0.3">
      <c r="A790" s="185">
        <v>200790</v>
      </c>
      <c r="B790" s="186" t="s">
        <v>12228</v>
      </c>
    </row>
    <row r="791" spans="1:2" ht="15.75" thickBot="1" x14ac:dyDescent="0.3">
      <c r="A791" s="185">
        <v>200791</v>
      </c>
      <c r="B791" s="186" t="s">
        <v>830</v>
      </c>
    </row>
    <row r="792" spans="1:2" ht="15.75" thickBot="1" x14ac:dyDescent="0.3">
      <c r="A792" s="185">
        <v>200792</v>
      </c>
      <c r="B792" s="186" t="s">
        <v>12229</v>
      </c>
    </row>
    <row r="793" spans="1:2" ht="15.75" thickBot="1" x14ac:dyDescent="0.3">
      <c r="A793" s="185">
        <v>200793</v>
      </c>
      <c r="B793" s="186" t="s">
        <v>12230</v>
      </c>
    </row>
    <row r="794" spans="1:2" ht="15.75" thickBot="1" x14ac:dyDescent="0.3">
      <c r="A794" s="185">
        <v>200794</v>
      </c>
      <c r="B794" s="186" t="s">
        <v>777</v>
      </c>
    </row>
    <row r="795" spans="1:2" ht="15.75" thickBot="1" x14ac:dyDescent="0.3">
      <c r="A795" s="185">
        <v>200795</v>
      </c>
      <c r="B795" s="186" t="s">
        <v>776</v>
      </c>
    </row>
    <row r="796" spans="1:2" ht="15.75" thickBot="1" x14ac:dyDescent="0.3">
      <c r="A796" s="185">
        <v>200796</v>
      </c>
      <c r="B796" s="186" t="s">
        <v>778</v>
      </c>
    </row>
    <row r="797" spans="1:2" ht="15.75" thickBot="1" x14ac:dyDescent="0.3">
      <c r="A797" s="185">
        <v>200797</v>
      </c>
      <c r="B797" s="186" t="s">
        <v>780</v>
      </c>
    </row>
    <row r="798" spans="1:2" ht="15.75" thickBot="1" x14ac:dyDescent="0.3">
      <c r="A798" s="185">
        <v>200798</v>
      </c>
      <c r="B798" s="186" t="s">
        <v>781</v>
      </c>
    </row>
    <row r="799" spans="1:2" ht="30.75" thickBot="1" x14ac:dyDescent="0.3">
      <c r="A799" s="185">
        <v>200799</v>
      </c>
      <c r="B799" s="186" t="s">
        <v>12231</v>
      </c>
    </row>
    <row r="800" spans="1:2" ht="15.75" thickBot="1" x14ac:dyDescent="0.3">
      <c r="A800" s="185">
        <v>200800</v>
      </c>
      <c r="B800" s="186" t="s">
        <v>2356</v>
      </c>
    </row>
    <row r="801" spans="1:2" ht="30.75" thickBot="1" x14ac:dyDescent="0.3">
      <c r="A801" s="185">
        <v>200801</v>
      </c>
      <c r="B801" s="186" t="s">
        <v>782</v>
      </c>
    </row>
    <row r="802" spans="1:2" ht="15.75" thickBot="1" x14ac:dyDescent="0.3">
      <c r="A802" s="185">
        <v>200802</v>
      </c>
      <c r="B802" s="186" t="s">
        <v>783</v>
      </c>
    </row>
    <row r="803" spans="1:2" ht="15.75" thickBot="1" x14ac:dyDescent="0.3">
      <c r="A803" s="185">
        <v>200803</v>
      </c>
      <c r="B803" s="186" t="s">
        <v>784</v>
      </c>
    </row>
    <row r="804" spans="1:2" ht="15.75" thickBot="1" x14ac:dyDescent="0.3">
      <c r="A804" s="185">
        <v>200804</v>
      </c>
      <c r="B804" s="186" t="s">
        <v>788</v>
      </c>
    </row>
    <row r="805" spans="1:2" ht="15.75" thickBot="1" x14ac:dyDescent="0.3">
      <c r="A805" s="185">
        <v>200805</v>
      </c>
      <c r="B805" s="186" t="s">
        <v>793</v>
      </c>
    </row>
    <row r="806" spans="1:2" ht="15.75" thickBot="1" x14ac:dyDescent="0.3">
      <c r="A806" s="185">
        <v>200806</v>
      </c>
      <c r="B806" s="186" t="s">
        <v>790</v>
      </c>
    </row>
    <row r="807" spans="1:2" ht="15.75" thickBot="1" x14ac:dyDescent="0.3">
      <c r="A807" s="185">
        <v>200807</v>
      </c>
      <c r="B807" s="186" t="s">
        <v>12232</v>
      </c>
    </row>
    <row r="808" spans="1:2" ht="15.75" thickBot="1" x14ac:dyDescent="0.3">
      <c r="A808" s="185">
        <v>200808</v>
      </c>
      <c r="B808" s="186" t="s">
        <v>791</v>
      </c>
    </row>
    <row r="809" spans="1:2" ht="15.75" thickBot="1" x14ac:dyDescent="0.3">
      <c r="A809" s="185">
        <v>200809</v>
      </c>
      <c r="B809" s="186" t="s">
        <v>12233</v>
      </c>
    </row>
    <row r="810" spans="1:2" ht="15.75" thickBot="1" x14ac:dyDescent="0.3">
      <c r="A810" s="185">
        <v>200810</v>
      </c>
      <c r="B810" s="186" t="s">
        <v>7170</v>
      </c>
    </row>
    <row r="811" spans="1:2" ht="15.75" thickBot="1" x14ac:dyDescent="0.3">
      <c r="A811" s="185">
        <v>200811</v>
      </c>
      <c r="B811" s="186" t="s">
        <v>794</v>
      </c>
    </row>
    <row r="812" spans="1:2" ht="15.75" thickBot="1" x14ac:dyDescent="0.3">
      <c r="A812" s="185">
        <v>200812</v>
      </c>
      <c r="B812" s="186" t="s">
        <v>12234</v>
      </c>
    </row>
    <row r="813" spans="1:2" ht="15.75" thickBot="1" x14ac:dyDescent="0.3">
      <c r="A813" s="185">
        <v>200813</v>
      </c>
      <c r="B813" s="186" t="s">
        <v>796</v>
      </c>
    </row>
    <row r="814" spans="1:2" ht="15.75" thickBot="1" x14ac:dyDescent="0.3">
      <c r="A814" s="185">
        <v>200814</v>
      </c>
      <c r="B814" s="186" t="s">
        <v>12235</v>
      </c>
    </row>
    <row r="815" spans="1:2" ht="15.75" thickBot="1" x14ac:dyDescent="0.3">
      <c r="A815" s="185">
        <v>200815</v>
      </c>
      <c r="B815" s="186" t="s">
        <v>797</v>
      </c>
    </row>
    <row r="816" spans="1:2" ht="30.75" thickBot="1" x14ac:dyDescent="0.3">
      <c r="A816" s="185">
        <v>200816</v>
      </c>
      <c r="B816" s="186" t="s">
        <v>798</v>
      </c>
    </row>
    <row r="817" spans="1:2" ht="15.75" thickBot="1" x14ac:dyDescent="0.3">
      <c r="A817" s="185">
        <v>200817</v>
      </c>
      <c r="B817" s="186" t="s">
        <v>799</v>
      </c>
    </row>
    <row r="818" spans="1:2" ht="15.75" thickBot="1" x14ac:dyDescent="0.3">
      <c r="A818" s="185">
        <v>200818</v>
      </c>
      <c r="B818" s="186" t="s">
        <v>800</v>
      </c>
    </row>
    <row r="819" spans="1:2" ht="15.75" thickBot="1" x14ac:dyDescent="0.3">
      <c r="A819" s="185">
        <v>200819</v>
      </c>
      <c r="B819" s="186" t="s">
        <v>802</v>
      </c>
    </row>
    <row r="820" spans="1:2" ht="30.75" thickBot="1" x14ac:dyDescent="0.3">
      <c r="A820" s="185">
        <v>200820</v>
      </c>
      <c r="B820" s="186" t="s">
        <v>803</v>
      </c>
    </row>
    <row r="821" spans="1:2" ht="15.75" thickBot="1" x14ac:dyDescent="0.3">
      <c r="A821" s="185">
        <v>200821</v>
      </c>
      <c r="B821" s="186" t="s">
        <v>804</v>
      </c>
    </row>
    <row r="822" spans="1:2" ht="15.75" thickBot="1" x14ac:dyDescent="0.3">
      <c r="A822" s="185">
        <v>200822</v>
      </c>
      <c r="B822" s="186" t="s">
        <v>805</v>
      </c>
    </row>
    <row r="823" spans="1:2" ht="15.75" thickBot="1" x14ac:dyDescent="0.3">
      <c r="A823" s="185">
        <v>200823</v>
      </c>
      <c r="B823" s="186" t="s">
        <v>809</v>
      </c>
    </row>
    <row r="824" spans="1:2" ht="15.75" thickBot="1" x14ac:dyDescent="0.3">
      <c r="A824" s="185">
        <v>200824</v>
      </c>
      <c r="B824" s="186" t="s">
        <v>810</v>
      </c>
    </row>
    <row r="825" spans="1:2" ht="15.75" thickBot="1" x14ac:dyDescent="0.3">
      <c r="A825" s="185">
        <v>200825</v>
      </c>
      <c r="B825" s="186" t="s">
        <v>811</v>
      </c>
    </row>
    <row r="826" spans="1:2" ht="15.75" thickBot="1" x14ac:dyDescent="0.3">
      <c r="A826" s="185">
        <v>200826</v>
      </c>
      <c r="B826" s="186" t="s">
        <v>812</v>
      </c>
    </row>
    <row r="827" spans="1:2" ht="15.75" thickBot="1" x14ac:dyDescent="0.3">
      <c r="A827" s="185">
        <v>200827</v>
      </c>
      <c r="B827" s="186" t="s">
        <v>813</v>
      </c>
    </row>
    <row r="828" spans="1:2" ht="15.75" thickBot="1" x14ac:dyDescent="0.3">
      <c r="A828" s="185">
        <v>200828</v>
      </c>
      <c r="B828" s="186" t="s">
        <v>12236</v>
      </c>
    </row>
    <row r="829" spans="1:2" ht="15.75" thickBot="1" x14ac:dyDescent="0.3">
      <c r="A829" s="185">
        <v>200829</v>
      </c>
      <c r="B829" s="186" t="s">
        <v>12237</v>
      </c>
    </row>
    <row r="830" spans="1:2" ht="15.75" thickBot="1" x14ac:dyDescent="0.3">
      <c r="A830" s="185">
        <v>200830</v>
      </c>
      <c r="B830" s="186" t="s">
        <v>815</v>
      </c>
    </row>
    <row r="831" spans="1:2" ht="15.75" thickBot="1" x14ac:dyDescent="0.3">
      <c r="A831" s="185">
        <v>200831</v>
      </c>
      <c r="B831" s="186" t="s">
        <v>816</v>
      </c>
    </row>
    <row r="832" spans="1:2" ht="15.75" thickBot="1" x14ac:dyDescent="0.3">
      <c r="A832" s="185">
        <v>200832</v>
      </c>
      <c r="B832" s="186" t="s">
        <v>817</v>
      </c>
    </row>
    <row r="833" spans="1:2" ht="15.75" thickBot="1" x14ac:dyDescent="0.3">
      <c r="A833" s="185">
        <v>200833</v>
      </c>
      <c r="B833" s="186" t="s">
        <v>12238</v>
      </c>
    </row>
    <row r="834" spans="1:2" ht="15.75" thickBot="1" x14ac:dyDescent="0.3">
      <c r="A834" s="185">
        <v>200834</v>
      </c>
      <c r="B834" s="186" t="s">
        <v>12239</v>
      </c>
    </row>
    <row r="835" spans="1:2" ht="15.75" thickBot="1" x14ac:dyDescent="0.3">
      <c r="A835" s="185">
        <v>200835</v>
      </c>
      <c r="B835" s="186" t="s">
        <v>12240</v>
      </c>
    </row>
    <row r="836" spans="1:2" ht="15.75" thickBot="1" x14ac:dyDescent="0.3">
      <c r="A836" s="185">
        <v>200836</v>
      </c>
      <c r="B836" s="186" t="s">
        <v>818</v>
      </c>
    </row>
    <row r="837" spans="1:2" ht="15.75" thickBot="1" x14ac:dyDescent="0.3">
      <c r="A837" s="185">
        <v>200837</v>
      </c>
      <c r="B837" s="186" t="s">
        <v>819</v>
      </c>
    </row>
    <row r="838" spans="1:2" ht="15.75" thickBot="1" x14ac:dyDescent="0.3">
      <c r="A838" s="185">
        <v>200838</v>
      </c>
      <c r="B838" s="186" t="s">
        <v>12241</v>
      </c>
    </row>
    <row r="839" spans="1:2" ht="15.75" thickBot="1" x14ac:dyDescent="0.3">
      <c r="A839" s="185">
        <v>200839</v>
      </c>
      <c r="B839" s="186" t="s">
        <v>12242</v>
      </c>
    </row>
    <row r="840" spans="1:2" ht="15.75" thickBot="1" x14ac:dyDescent="0.3">
      <c r="A840" s="185">
        <v>200840</v>
      </c>
      <c r="B840" s="186" t="s">
        <v>12243</v>
      </c>
    </row>
    <row r="841" spans="1:2" ht="15.75" thickBot="1" x14ac:dyDescent="0.3">
      <c r="A841" s="185">
        <v>200841</v>
      </c>
      <c r="B841" s="186" t="s">
        <v>12244</v>
      </c>
    </row>
    <row r="842" spans="1:2" ht="15.75" thickBot="1" x14ac:dyDescent="0.3">
      <c r="A842" s="185">
        <v>200842</v>
      </c>
      <c r="B842" s="186" t="s">
        <v>12245</v>
      </c>
    </row>
    <row r="843" spans="1:2" ht="15.75" thickBot="1" x14ac:dyDescent="0.3">
      <c r="A843" s="185">
        <v>200843</v>
      </c>
      <c r="B843" s="186" t="s">
        <v>820</v>
      </c>
    </row>
    <row r="844" spans="1:2" ht="15.75" thickBot="1" x14ac:dyDescent="0.3">
      <c r="A844" s="185">
        <v>200844</v>
      </c>
      <c r="B844" s="186" t="s">
        <v>12246</v>
      </c>
    </row>
    <row r="845" spans="1:2" ht="15.75" thickBot="1" x14ac:dyDescent="0.3">
      <c r="A845" s="185">
        <v>200845</v>
      </c>
      <c r="B845" s="186" t="s">
        <v>12247</v>
      </c>
    </row>
    <row r="846" spans="1:2" ht="15.75" thickBot="1" x14ac:dyDescent="0.3">
      <c r="A846" s="185">
        <v>200846</v>
      </c>
      <c r="B846" s="186" t="s">
        <v>12248</v>
      </c>
    </row>
    <row r="847" spans="1:2" ht="30.75" thickBot="1" x14ac:dyDescent="0.3">
      <c r="A847" s="185">
        <v>200847</v>
      </c>
      <c r="B847" s="186" t="s">
        <v>12249</v>
      </c>
    </row>
    <row r="848" spans="1:2" ht="15.75" thickBot="1" x14ac:dyDescent="0.3">
      <c r="A848" s="185">
        <v>200848</v>
      </c>
      <c r="B848" s="186" t="s">
        <v>12250</v>
      </c>
    </row>
    <row r="849" spans="1:2" ht="15.75" thickBot="1" x14ac:dyDescent="0.3">
      <c r="A849" s="185">
        <v>200849</v>
      </c>
      <c r="B849" s="186" t="s">
        <v>12251</v>
      </c>
    </row>
    <row r="850" spans="1:2" ht="15.75" thickBot="1" x14ac:dyDescent="0.3">
      <c r="A850" s="185">
        <v>200850</v>
      </c>
      <c r="B850" s="186" t="s">
        <v>12252</v>
      </c>
    </row>
    <row r="851" spans="1:2" ht="30.75" thickBot="1" x14ac:dyDescent="0.3">
      <c r="A851" s="185">
        <v>200851</v>
      </c>
      <c r="B851" s="186" t="s">
        <v>12253</v>
      </c>
    </row>
    <row r="852" spans="1:2" ht="15.75" thickBot="1" x14ac:dyDescent="0.3">
      <c r="A852" s="185">
        <v>200852</v>
      </c>
      <c r="B852" s="186" t="s">
        <v>12254</v>
      </c>
    </row>
    <row r="853" spans="1:2" ht="15.75" thickBot="1" x14ac:dyDescent="0.3">
      <c r="A853" s="185">
        <v>200853</v>
      </c>
      <c r="B853" s="186" t="s">
        <v>12255</v>
      </c>
    </row>
    <row r="854" spans="1:2" ht="15.75" thickBot="1" x14ac:dyDescent="0.3">
      <c r="A854" s="185">
        <v>200854</v>
      </c>
      <c r="B854" s="186" t="s">
        <v>821</v>
      </c>
    </row>
    <row r="855" spans="1:2" ht="15.75" thickBot="1" x14ac:dyDescent="0.3">
      <c r="A855" s="185">
        <v>200855</v>
      </c>
      <c r="B855" s="186" t="s">
        <v>12256</v>
      </c>
    </row>
    <row r="856" spans="1:2" ht="15.75" thickBot="1" x14ac:dyDescent="0.3">
      <c r="A856" s="185">
        <v>200856</v>
      </c>
      <c r="B856" s="186" t="s">
        <v>12257</v>
      </c>
    </row>
    <row r="857" spans="1:2" ht="15.75" thickBot="1" x14ac:dyDescent="0.3">
      <c r="A857" s="185">
        <v>200857</v>
      </c>
      <c r="B857" s="186" t="s">
        <v>825</v>
      </c>
    </row>
    <row r="858" spans="1:2" ht="15.75" thickBot="1" x14ac:dyDescent="0.3">
      <c r="A858" s="185">
        <v>200858</v>
      </c>
      <c r="B858" s="186" t="s">
        <v>826</v>
      </c>
    </row>
    <row r="859" spans="1:2" ht="15.75" thickBot="1" x14ac:dyDescent="0.3">
      <c r="A859" s="185">
        <v>200859</v>
      </c>
      <c r="B859" s="186" t="s">
        <v>829</v>
      </c>
    </row>
    <row r="860" spans="1:2" ht="30.75" thickBot="1" x14ac:dyDescent="0.3">
      <c r="A860" s="185">
        <v>200860</v>
      </c>
      <c r="B860" s="186" t="s">
        <v>12258</v>
      </c>
    </row>
    <row r="861" spans="1:2" ht="15.75" thickBot="1" x14ac:dyDescent="0.3">
      <c r="A861" s="185">
        <v>200861</v>
      </c>
      <c r="B861" s="186" t="s">
        <v>831</v>
      </c>
    </row>
    <row r="862" spans="1:2" ht="15.75" thickBot="1" x14ac:dyDescent="0.3">
      <c r="A862" s="185">
        <v>200862</v>
      </c>
      <c r="B862" s="186" t="s">
        <v>832</v>
      </c>
    </row>
    <row r="863" spans="1:2" ht="15.75" thickBot="1" x14ac:dyDescent="0.3">
      <c r="A863" s="185">
        <v>200863</v>
      </c>
      <c r="B863" s="186" t="s">
        <v>833</v>
      </c>
    </row>
    <row r="864" spans="1:2" ht="15.75" thickBot="1" x14ac:dyDescent="0.3">
      <c r="A864" s="185">
        <v>200864</v>
      </c>
      <c r="B864" s="186" t="s">
        <v>12259</v>
      </c>
    </row>
    <row r="865" spans="1:2" ht="15.75" thickBot="1" x14ac:dyDescent="0.3">
      <c r="A865" s="185">
        <v>200865</v>
      </c>
      <c r="B865" s="186" t="s">
        <v>834</v>
      </c>
    </row>
    <row r="866" spans="1:2" ht="15.75" thickBot="1" x14ac:dyDescent="0.3">
      <c r="A866" s="185">
        <v>200866</v>
      </c>
      <c r="B866" s="186" t="s">
        <v>835</v>
      </c>
    </row>
    <row r="867" spans="1:2" ht="15.75" thickBot="1" x14ac:dyDescent="0.3">
      <c r="A867" s="185">
        <v>200867</v>
      </c>
      <c r="B867" s="186" t="s">
        <v>837</v>
      </c>
    </row>
    <row r="868" spans="1:2" ht="30.75" thickBot="1" x14ac:dyDescent="0.3">
      <c r="A868" s="185">
        <v>200868</v>
      </c>
      <c r="B868" s="186" t="s">
        <v>12260</v>
      </c>
    </row>
    <row r="869" spans="1:2" ht="15.75" thickBot="1" x14ac:dyDescent="0.3">
      <c r="A869" s="185">
        <v>200869</v>
      </c>
      <c r="B869" s="186" t="s">
        <v>838</v>
      </c>
    </row>
    <row r="870" spans="1:2" ht="15.75" thickBot="1" x14ac:dyDescent="0.3">
      <c r="A870" s="185">
        <v>200870</v>
      </c>
      <c r="B870" s="186" t="s">
        <v>840</v>
      </c>
    </row>
    <row r="871" spans="1:2" ht="15.75" thickBot="1" x14ac:dyDescent="0.3">
      <c r="A871" s="185">
        <v>200871</v>
      </c>
      <c r="B871" s="186" t="s">
        <v>841</v>
      </c>
    </row>
    <row r="872" spans="1:2" ht="15.75" thickBot="1" x14ac:dyDescent="0.3">
      <c r="A872" s="185">
        <v>200872</v>
      </c>
      <c r="B872" s="186" t="s">
        <v>842</v>
      </c>
    </row>
    <row r="873" spans="1:2" ht="30.75" thickBot="1" x14ac:dyDescent="0.3">
      <c r="A873" s="185">
        <v>200873</v>
      </c>
      <c r="B873" s="186" t="s">
        <v>844</v>
      </c>
    </row>
    <row r="874" spans="1:2" ht="15.75" thickBot="1" x14ac:dyDescent="0.3">
      <c r="A874" s="185">
        <v>200874</v>
      </c>
      <c r="B874" s="186" t="s">
        <v>845</v>
      </c>
    </row>
    <row r="875" spans="1:2" ht="15.75" thickBot="1" x14ac:dyDescent="0.3">
      <c r="A875" s="185">
        <v>200875</v>
      </c>
      <c r="B875" s="186" t="s">
        <v>846</v>
      </c>
    </row>
    <row r="876" spans="1:2" ht="15.75" thickBot="1" x14ac:dyDescent="0.3">
      <c r="A876" s="185">
        <v>200876</v>
      </c>
      <c r="B876" s="186" t="s">
        <v>12261</v>
      </c>
    </row>
    <row r="877" spans="1:2" ht="15.75" thickBot="1" x14ac:dyDescent="0.3">
      <c r="A877" s="185">
        <v>200877</v>
      </c>
      <c r="B877" s="186" t="s">
        <v>848</v>
      </c>
    </row>
    <row r="878" spans="1:2" ht="15.75" thickBot="1" x14ac:dyDescent="0.3">
      <c r="A878" s="185">
        <v>200878</v>
      </c>
      <c r="B878" s="186" t="s">
        <v>850</v>
      </c>
    </row>
    <row r="879" spans="1:2" ht="15.75" thickBot="1" x14ac:dyDescent="0.3">
      <c r="A879" s="185">
        <v>200879</v>
      </c>
      <c r="B879" s="186" t="s">
        <v>851</v>
      </c>
    </row>
    <row r="880" spans="1:2" ht="15.75" thickBot="1" x14ac:dyDescent="0.3">
      <c r="A880" s="185">
        <v>200880</v>
      </c>
      <c r="B880" s="186" t="s">
        <v>852</v>
      </c>
    </row>
    <row r="881" spans="1:2" ht="75.75" thickBot="1" x14ac:dyDescent="0.3">
      <c r="A881" s="185">
        <v>200881</v>
      </c>
      <c r="B881" s="186" t="s">
        <v>12262</v>
      </c>
    </row>
    <row r="882" spans="1:2" ht="15.75" thickBot="1" x14ac:dyDescent="0.3">
      <c r="A882" s="185">
        <v>200882</v>
      </c>
      <c r="B882" s="186" t="s">
        <v>853</v>
      </c>
    </row>
    <row r="883" spans="1:2" ht="15.75" thickBot="1" x14ac:dyDescent="0.3">
      <c r="A883" s="185">
        <v>200883</v>
      </c>
      <c r="B883" s="186" t="s">
        <v>12263</v>
      </c>
    </row>
    <row r="884" spans="1:2" ht="15.75" thickBot="1" x14ac:dyDescent="0.3">
      <c r="A884" s="185">
        <v>200884</v>
      </c>
      <c r="B884" s="186" t="s">
        <v>12264</v>
      </c>
    </row>
    <row r="885" spans="1:2" ht="15.75" thickBot="1" x14ac:dyDescent="0.3">
      <c r="A885" s="185">
        <v>200885</v>
      </c>
      <c r="B885" s="186" t="s">
        <v>855</v>
      </c>
    </row>
    <row r="886" spans="1:2" ht="15.75" thickBot="1" x14ac:dyDescent="0.3">
      <c r="A886" s="185">
        <v>200886</v>
      </c>
      <c r="B886" s="186" t="s">
        <v>856</v>
      </c>
    </row>
    <row r="887" spans="1:2" ht="15.75" thickBot="1" x14ac:dyDescent="0.3">
      <c r="A887" s="185">
        <v>200887</v>
      </c>
      <c r="B887" s="186" t="s">
        <v>2357</v>
      </c>
    </row>
    <row r="888" spans="1:2" ht="60.75" thickBot="1" x14ac:dyDescent="0.3">
      <c r="A888" s="185">
        <v>200888</v>
      </c>
      <c r="B888" s="186" t="s">
        <v>12265</v>
      </c>
    </row>
    <row r="889" spans="1:2" ht="15.75" thickBot="1" x14ac:dyDescent="0.3">
      <c r="A889" s="185">
        <v>200889</v>
      </c>
      <c r="B889" s="186" t="s">
        <v>12266</v>
      </c>
    </row>
    <row r="890" spans="1:2" ht="15.75" thickBot="1" x14ac:dyDescent="0.3">
      <c r="A890" s="185">
        <v>200890</v>
      </c>
      <c r="B890" s="186" t="s">
        <v>857</v>
      </c>
    </row>
    <row r="891" spans="1:2" ht="15.75" thickBot="1" x14ac:dyDescent="0.3">
      <c r="A891" s="185">
        <v>200891</v>
      </c>
      <c r="B891" s="186" t="s">
        <v>12267</v>
      </c>
    </row>
    <row r="892" spans="1:2" ht="15.75" thickBot="1" x14ac:dyDescent="0.3">
      <c r="A892" s="185">
        <v>200892</v>
      </c>
      <c r="B892" s="186" t="s">
        <v>12268</v>
      </c>
    </row>
    <row r="893" spans="1:2" ht="15.75" thickBot="1" x14ac:dyDescent="0.3">
      <c r="A893" s="185">
        <v>200893</v>
      </c>
      <c r="B893" s="186" t="s">
        <v>858</v>
      </c>
    </row>
    <row r="894" spans="1:2" ht="30.75" thickBot="1" x14ac:dyDescent="0.3">
      <c r="A894" s="185">
        <v>200894</v>
      </c>
      <c r="B894" s="186" t="s">
        <v>12269</v>
      </c>
    </row>
    <row r="895" spans="1:2" ht="15.75" thickBot="1" x14ac:dyDescent="0.3">
      <c r="A895" s="185">
        <v>200895</v>
      </c>
      <c r="B895" s="186" t="s">
        <v>860</v>
      </c>
    </row>
    <row r="896" spans="1:2" ht="15.75" thickBot="1" x14ac:dyDescent="0.3">
      <c r="A896" s="185">
        <v>200896</v>
      </c>
      <c r="B896" s="186" t="s">
        <v>861</v>
      </c>
    </row>
    <row r="897" spans="1:2" ht="15.75" thickBot="1" x14ac:dyDescent="0.3">
      <c r="A897" s="185">
        <v>200897</v>
      </c>
      <c r="B897" s="186" t="s">
        <v>862</v>
      </c>
    </row>
    <row r="898" spans="1:2" ht="15.75" thickBot="1" x14ac:dyDescent="0.3">
      <c r="A898" s="185">
        <v>200898</v>
      </c>
      <c r="B898" s="186" t="s">
        <v>12270</v>
      </c>
    </row>
    <row r="899" spans="1:2" ht="15.75" thickBot="1" x14ac:dyDescent="0.3">
      <c r="A899" s="185">
        <v>200899</v>
      </c>
      <c r="B899" s="186" t="s">
        <v>863</v>
      </c>
    </row>
    <row r="900" spans="1:2" ht="15.75" thickBot="1" x14ac:dyDescent="0.3">
      <c r="A900" s="185">
        <v>200900</v>
      </c>
      <c r="B900" s="186" t="s">
        <v>864</v>
      </c>
    </row>
    <row r="901" spans="1:2" ht="15.75" thickBot="1" x14ac:dyDescent="0.3">
      <c r="A901" s="185">
        <v>200901</v>
      </c>
      <c r="B901" s="186" t="s">
        <v>865</v>
      </c>
    </row>
    <row r="902" spans="1:2" ht="15.75" thickBot="1" x14ac:dyDescent="0.3">
      <c r="A902" s="185">
        <v>200902</v>
      </c>
      <c r="B902" s="186" t="s">
        <v>12271</v>
      </c>
    </row>
    <row r="903" spans="1:2" ht="30.75" thickBot="1" x14ac:dyDescent="0.3">
      <c r="A903" s="185">
        <v>200903</v>
      </c>
      <c r="B903" s="186" t="s">
        <v>866</v>
      </c>
    </row>
    <row r="904" spans="1:2" ht="15.75" thickBot="1" x14ac:dyDescent="0.3">
      <c r="A904" s="185">
        <v>200904</v>
      </c>
      <c r="B904" s="186" t="s">
        <v>12272</v>
      </c>
    </row>
    <row r="905" spans="1:2" ht="15.75" thickBot="1" x14ac:dyDescent="0.3">
      <c r="A905" s="185">
        <v>200905</v>
      </c>
      <c r="B905" s="186" t="s">
        <v>867</v>
      </c>
    </row>
    <row r="906" spans="1:2" ht="15.75" thickBot="1" x14ac:dyDescent="0.3">
      <c r="A906" s="185">
        <v>200906</v>
      </c>
      <c r="B906" s="186" t="s">
        <v>868</v>
      </c>
    </row>
    <row r="907" spans="1:2" ht="15.75" thickBot="1" x14ac:dyDescent="0.3">
      <c r="A907" s="185">
        <v>200907</v>
      </c>
      <c r="B907" s="186" t="s">
        <v>12273</v>
      </c>
    </row>
    <row r="908" spans="1:2" ht="15.75" thickBot="1" x14ac:dyDescent="0.3">
      <c r="A908" s="185">
        <v>200908</v>
      </c>
      <c r="B908" s="186" t="s">
        <v>12274</v>
      </c>
    </row>
    <row r="909" spans="1:2" ht="15.75" thickBot="1" x14ac:dyDescent="0.3">
      <c r="A909" s="185">
        <v>200909</v>
      </c>
      <c r="B909" s="186" t="s">
        <v>12275</v>
      </c>
    </row>
    <row r="910" spans="1:2" ht="15.75" thickBot="1" x14ac:dyDescent="0.3">
      <c r="A910" s="185">
        <v>200910</v>
      </c>
      <c r="B910" s="186" t="s">
        <v>12276</v>
      </c>
    </row>
    <row r="911" spans="1:2" ht="30.75" thickBot="1" x14ac:dyDescent="0.3">
      <c r="A911" s="185">
        <v>200911</v>
      </c>
      <c r="B911" s="186" t="s">
        <v>12277</v>
      </c>
    </row>
    <row r="912" spans="1:2" ht="15.75" thickBot="1" x14ac:dyDescent="0.3">
      <c r="A912" s="185">
        <v>200912</v>
      </c>
      <c r="B912" s="186" t="s">
        <v>869</v>
      </c>
    </row>
    <row r="913" spans="1:2" ht="15.75" thickBot="1" x14ac:dyDescent="0.3">
      <c r="A913" s="185">
        <v>200913</v>
      </c>
      <c r="B913" s="186" t="s">
        <v>12278</v>
      </c>
    </row>
    <row r="914" spans="1:2" ht="15.75" thickBot="1" x14ac:dyDescent="0.3">
      <c r="A914" s="185">
        <v>200914</v>
      </c>
      <c r="B914" s="186" t="s">
        <v>870</v>
      </c>
    </row>
    <row r="915" spans="1:2" ht="15.75" thickBot="1" x14ac:dyDescent="0.3">
      <c r="A915" s="185">
        <v>200915</v>
      </c>
      <c r="B915" s="186" t="s">
        <v>871</v>
      </c>
    </row>
    <row r="916" spans="1:2" ht="15.75" thickBot="1" x14ac:dyDescent="0.3">
      <c r="A916" s="185">
        <v>200916</v>
      </c>
      <c r="B916" s="186" t="s">
        <v>12279</v>
      </c>
    </row>
    <row r="917" spans="1:2" ht="15.75" thickBot="1" x14ac:dyDescent="0.3">
      <c r="A917" s="185">
        <v>200917</v>
      </c>
      <c r="B917" s="186" t="s">
        <v>872</v>
      </c>
    </row>
    <row r="918" spans="1:2" ht="15.75" thickBot="1" x14ac:dyDescent="0.3">
      <c r="A918" s="185">
        <v>200918</v>
      </c>
      <c r="B918" s="186" t="s">
        <v>12280</v>
      </c>
    </row>
    <row r="919" spans="1:2" ht="30.75" thickBot="1" x14ac:dyDescent="0.3">
      <c r="A919" s="185">
        <v>200919</v>
      </c>
      <c r="B919" s="186" t="s">
        <v>873</v>
      </c>
    </row>
    <row r="920" spans="1:2" ht="15.75" thickBot="1" x14ac:dyDescent="0.3">
      <c r="A920" s="185">
        <v>200920</v>
      </c>
      <c r="B920" s="186" t="s">
        <v>2358</v>
      </c>
    </row>
    <row r="921" spans="1:2" ht="15.75" thickBot="1" x14ac:dyDescent="0.3">
      <c r="A921" s="185">
        <v>200921</v>
      </c>
      <c r="B921" s="186" t="s">
        <v>12281</v>
      </c>
    </row>
    <row r="922" spans="1:2" ht="15.75" thickBot="1" x14ac:dyDescent="0.3">
      <c r="A922" s="185">
        <v>200922</v>
      </c>
      <c r="B922" s="186" t="s">
        <v>12282</v>
      </c>
    </row>
    <row r="923" spans="1:2" ht="30.75" thickBot="1" x14ac:dyDescent="0.3">
      <c r="A923" s="185">
        <v>200923</v>
      </c>
      <c r="B923" s="186" t="s">
        <v>12283</v>
      </c>
    </row>
    <row r="924" spans="1:2" ht="15.75" thickBot="1" x14ac:dyDescent="0.3">
      <c r="A924" s="185">
        <v>200924</v>
      </c>
      <c r="B924" s="186" t="s">
        <v>876</v>
      </c>
    </row>
    <row r="925" spans="1:2" ht="30.75" thickBot="1" x14ac:dyDescent="0.3">
      <c r="A925" s="185">
        <v>200925</v>
      </c>
      <c r="B925" s="186" t="s">
        <v>877</v>
      </c>
    </row>
    <row r="926" spans="1:2" ht="15.75" thickBot="1" x14ac:dyDescent="0.3">
      <c r="A926" s="185">
        <v>200926</v>
      </c>
      <c r="B926" s="186" t="s">
        <v>12284</v>
      </c>
    </row>
    <row r="927" spans="1:2" ht="15.75" thickBot="1" x14ac:dyDescent="0.3">
      <c r="A927" s="185">
        <v>200927</v>
      </c>
      <c r="B927" s="186" t="s">
        <v>7171</v>
      </c>
    </row>
    <row r="928" spans="1:2" ht="15.75" thickBot="1" x14ac:dyDescent="0.3">
      <c r="A928" s="185">
        <v>200928</v>
      </c>
      <c r="B928" s="186" t="s">
        <v>878</v>
      </c>
    </row>
    <row r="929" spans="1:2" ht="15.75" thickBot="1" x14ac:dyDescent="0.3">
      <c r="A929" s="185">
        <v>200929</v>
      </c>
      <c r="B929" s="186" t="s">
        <v>879</v>
      </c>
    </row>
    <row r="930" spans="1:2" ht="15.75" thickBot="1" x14ac:dyDescent="0.3">
      <c r="A930" s="185">
        <v>200930</v>
      </c>
      <c r="B930" s="186" t="s">
        <v>880</v>
      </c>
    </row>
    <row r="931" spans="1:2" ht="15.75" thickBot="1" x14ac:dyDescent="0.3">
      <c r="A931" s="185">
        <v>200931</v>
      </c>
      <c r="B931" s="186" t="s">
        <v>12285</v>
      </c>
    </row>
    <row r="932" spans="1:2" ht="15.75" thickBot="1" x14ac:dyDescent="0.3">
      <c r="A932" s="185">
        <v>200932</v>
      </c>
      <c r="B932" s="186" t="s">
        <v>882</v>
      </c>
    </row>
    <row r="933" spans="1:2" ht="15.75" thickBot="1" x14ac:dyDescent="0.3">
      <c r="A933" s="185">
        <v>200933</v>
      </c>
      <c r="B933" s="186" t="s">
        <v>883</v>
      </c>
    </row>
    <row r="934" spans="1:2" ht="15.75" thickBot="1" x14ac:dyDescent="0.3">
      <c r="A934" s="185">
        <v>200934</v>
      </c>
      <c r="B934" s="186" t="s">
        <v>12286</v>
      </c>
    </row>
    <row r="935" spans="1:2" ht="15.75" thickBot="1" x14ac:dyDescent="0.3">
      <c r="A935" s="185">
        <v>200935</v>
      </c>
      <c r="B935" s="186" t="s">
        <v>874</v>
      </c>
    </row>
    <row r="936" spans="1:2" ht="15.75" thickBot="1" x14ac:dyDescent="0.3">
      <c r="A936" s="185">
        <v>200936</v>
      </c>
      <c r="B936" s="186" t="s">
        <v>875</v>
      </c>
    </row>
    <row r="937" spans="1:2" ht="15.75" thickBot="1" x14ac:dyDescent="0.3">
      <c r="A937" s="185">
        <v>200937</v>
      </c>
      <c r="B937" s="186" t="s">
        <v>881</v>
      </c>
    </row>
    <row r="938" spans="1:2" ht="15.75" thickBot="1" x14ac:dyDescent="0.3">
      <c r="A938" s="185">
        <v>200938</v>
      </c>
      <c r="B938" s="186" t="s">
        <v>884</v>
      </c>
    </row>
    <row r="939" spans="1:2" ht="15.75" thickBot="1" x14ac:dyDescent="0.3">
      <c r="A939" s="185">
        <v>200939</v>
      </c>
      <c r="B939" s="186" t="s">
        <v>885</v>
      </c>
    </row>
    <row r="940" spans="1:2" ht="60.75" thickBot="1" x14ac:dyDescent="0.3">
      <c r="A940" s="185">
        <v>200940</v>
      </c>
      <c r="B940" s="186" t="s">
        <v>12287</v>
      </c>
    </row>
    <row r="941" spans="1:2" ht="15.75" thickBot="1" x14ac:dyDescent="0.3">
      <c r="A941" s="185">
        <v>200941</v>
      </c>
      <c r="B941" s="186" t="s">
        <v>12288</v>
      </c>
    </row>
    <row r="942" spans="1:2" ht="15.75" thickBot="1" x14ac:dyDescent="0.3">
      <c r="A942" s="185">
        <v>200942</v>
      </c>
      <c r="B942" s="186" t="s">
        <v>12289</v>
      </c>
    </row>
    <row r="943" spans="1:2" ht="15.75" thickBot="1" x14ac:dyDescent="0.3">
      <c r="A943" s="185">
        <v>200943</v>
      </c>
      <c r="B943" s="186" t="s">
        <v>12290</v>
      </c>
    </row>
    <row r="944" spans="1:2" ht="30.75" thickBot="1" x14ac:dyDescent="0.3">
      <c r="A944" s="185">
        <v>200944</v>
      </c>
      <c r="B944" s="186" t="s">
        <v>886</v>
      </c>
    </row>
    <row r="945" spans="1:2" ht="15.75" thickBot="1" x14ac:dyDescent="0.3">
      <c r="A945" s="185">
        <v>200945</v>
      </c>
      <c r="B945" s="186" t="s">
        <v>887</v>
      </c>
    </row>
    <row r="946" spans="1:2" ht="15.75" thickBot="1" x14ac:dyDescent="0.3">
      <c r="A946" s="185">
        <v>200946</v>
      </c>
      <c r="B946" s="186" t="s">
        <v>888</v>
      </c>
    </row>
    <row r="947" spans="1:2" ht="15.75" thickBot="1" x14ac:dyDescent="0.3">
      <c r="A947" s="185">
        <v>200947</v>
      </c>
      <c r="B947" s="186" t="s">
        <v>889</v>
      </c>
    </row>
    <row r="948" spans="1:2" ht="30.75" thickBot="1" x14ac:dyDescent="0.3">
      <c r="A948" s="185">
        <v>200948</v>
      </c>
      <c r="B948" s="186" t="s">
        <v>12291</v>
      </c>
    </row>
    <row r="949" spans="1:2" ht="15.75" thickBot="1" x14ac:dyDescent="0.3">
      <c r="A949" s="185">
        <v>200949</v>
      </c>
      <c r="B949" s="186" t="s">
        <v>890</v>
      </c>
    </row>
    <row r="950" spans="1:2" ht="15.75" thickBot="1" x14ac:dyDescent="0.3">
      <c r="A950" s="185">
        <v>200950</v>
      </c>
      <c r="B950" s="186" t="s">
        <v>12292</v>
      </c>
    </row>
    <row r="951" spans="1:2" ht="15.75" thickBot="1" x14ac:dyDescent="0.3">
      <c r="A951" s="185">
        <v>200951</v>
      </c>
      <c r="B951" s="186" t="s">
        <v>891</v>
      </c>
    </row>
    <row r="952" spans="1:2" ht="15.75" thickBot="1" x14ac:dyDescent="0.3">
      <c r="A952" s="185">
        <v>200952</v>
      </c>
      <c r="B952" s="186" t="s">
        <v>892</v>
      </c>
    </row>
    <row r="953" spans="1:2" ht="15.75" thickBot="1" x14ac:dyDescent="0.3">
      <c r="A953" s="185">
        <v>200953</v>
      </c>
      <c r="B953" s="186" t="s">
        <v>893</v>
      </c>
    </row>
    <row r="954" spans="1:2" ht="15.75" thickBot="1" x14ac:dyDescent="0.3">
      <c r="A954" s="185">
        <v>200954</v>
      </c>
      <c r="B954" s="186" t="s">
        <v>2359</v>
      </c>
    </row>
    <row r="955" spans="1:2" ht="15.75" thickBot="1" x14ac:dyDescent="0.3">
      <c r="A955" s="185">
        <v>200955</v>
      </c>
      <c r="B955" s="186" t="s">
        <v>894</v>
      </c>
    </row>
    <row r="956" spans="1:2" ht="15.75" thickBot="1" x14ac:dyDescent="0.3">
      <c r="A956" s="185">
        <v>200956</v>
      </c>
      <c r="B956" s="186" t="s">
        <v>12293</v>
      </c>
    </row>
    <row r="957" spans="1:2" ht="30.75" thickBot="1" x14ac:dyDescent="0.3">
      <c r="A957" s="185">
        <v>200957</v>
      </c>
      <c r="B957" s="186" t="s">
        <v>12294</v>
      </c>
    </row>
    <row r="958" spans="1:2" ht="15.75" thickBot="1" x14ac:dyDescent="0.3">
      <c r="A958" s="185">
        <v>200958</v>
      </c>
      <c r="B958" s="186" t="s">
        <v>12295</v>
      </c>
    </row>
    <row r="959" spans="1:2" ht="15.75" thickBot="1" x14ac:dyDescent="0.3">
      <c r="A959" s="185">
        <v>200959</v>
      </c>
      <c r="B959" s="186" t="s">
        <v>12296</v>
      </c>
    </row>
    <row r="960" spans="1:2" ht="15.75" thickBot="1" x14ac:dyDescent="0.3">
      <c r="A960" s="185">
        <v>200960</v>
      </c>
      <c r="B960" s="186" t="s">
        <v>895</v>
      </c>
    </row>
    <row r="961" spans="1:2" ht="15.75" thickBot="1" x14ac:dyDescent="0.3">
      <c r="A961" s="185">
        <v>200961</v>
      </c>
      <c r="B961" s="186" t="s">
        <v>896</v>
      </c>
    </row>
    <row r="962" spans="1:2" ht="15.75" thickBot="1" x14ac:dyDescent="0.3">
      <c r="A962" s="185">
        <v>200962</v>
      </c>
      <c r="B962" s="186" t="s">
        <v>12297</v>
      </c>
    </row>
    <row r="963" spans="1:2" ht="15.75" thickBot="1" x14ac:dyDescent="0.3">
      <c r="A963" s="185">
        <v>200963</v>
      </c>
      <c r="B963" s="186" t="s">
        <v>12298</v>
      </c>
    </row>
    <row r="964" spans="1:2" ht="15.75" thickBot="1" x14ac:dyDescent="0.3">
      <c r="A964" s="185">
        <v>200964</v>
      </c>
      <c r="B964" s="186" t="s">
        <v>12299</v>
      </c>
    </row>
    <row r="965" spans="1:2" ht="15.75" thickBot="1" x14ac:dyDescent="0.3">
      <c r="A965" s="185">
        <v>200965</v>
      </c>
      <c r="B965" s="186" t="s">
        <v>12300</v>
      </c>
    </row>
    <row r="966" spans="1:2" ht="45.75" thickBot="1" x14ac:dyDescent="0.3">
      <c r="A966" s="185">
        <v>200966</v>
      </c>
      <c r="B966" s="186" t="s">
        <v>12301</v>
      </c>
    </row>
    <row r="967" spans="1:2" ht="30.75" thickBot="1" x14ac:dyDescent="0.3">
      <c r="A967" s="185">
        <v>200967</v>
      </c>
      <c r="B967" s="186" t="s">
        <v>12302</v>
      </c>
    </row>
    <row r="968" spans="1:2" ht="15.75" thickBot="1" x14ac:dyDescent="0.3">
      <c r="A968" s="185">
        <v>200968</v>
      </c>
      <c r="B968" s="186" t="s">
        <v>973</v>
      </c>
    </row>
    <row r="969" spans="1:2" ht="15.75" thickBot="1" x14ac:dyDescent="0.3">
      <c r="A969" s="185">
        <v>200969</v>
      </c>
      <c r="B969" s="186" t="s">
        <v>980</v>
      </c>
    </row>
    <row r="970" spans="1:2" ht="15.75" thickBot="1" x14ac:dyDescent="0.3">
      <c r="A970" s="185">
        <v>200970</v>
      </c>
      <c r="B970" s="186" t="s">
        <v>12303</v>
      </c>
    </row>
    <row r="971" spans="1:2" ht="30.75" thickBot="1" x14ac:dyDescent="0.3">
      <c r="A971" s="185">
        <v>200971</v>
      </c>
      <c r="B971" s="186" t="s">
        <v>12304</v>
      </c>
    </row>
    <row r="972" spans="1:2" ht="45.75" thickBot="1" x14ac:dyDescent="0.3">
      <c r="A972" s="185">
        <v>200972</v>
      </c>
      <c r="B972" s="186" t="s">
        <v>12305</v>
      </c>
    </row>
    <row r="973" spans="1:2" ht="45.75" thickBot="1" x14ac:dyDescent="0.3">
      <c r="A973" s="185">
        <v>200973</v>
      </c>
      <c r="B973" s="186" t="s">
        <v>12306</v>
      </c>
    </row>
    <row r="974" spans="1:2" ht="15.75" thickBot="1" x14ac:dyDescent="0.3">
      <c r="A974" s="185">
        <v>200974</v>
      </c>
      <c r="B974" s="186" t="s">
        <v>12307</v>
      </c>
    </row>
    <row r="975" spans="1:2" ht="15.75" thickBot="1" x14ac:dyDescent="0.3">
      <c r="A975" s="185">
        <v>200975</v>
      </c>
      <c r="B975" s="186" t="s">
        <v>12308</v>
      </c>
    </row>
    <row r="976" spans="1:2" ht="15.75" thickBot="1" x14ac:dyDescent="0.3">
      <c r="A976" s="185">
        <v>200976</v>
      </c>
      <c r="B976" s="186" t="s">
        <v>12309</v>
      </c>
    </row>
    <row r="977" spans="1:2" ht="15.75" thickBot="1" x14ac:dyDescent="0.3">
      <c r="A977" s="185">
        <v>200977</v>
      </c>
      <c r="B977" s="186" t="s">
        <v>897</v>
      </c>
    </row>
    <row r="978" spans="1:2" ht="15.75" thickBot="1" x14ac:dyDescent="0.3">
      <c r="A978" s="185">
        <v>200978</v>
      </c>
      <c r="B978" s="186" t="s">
        <v>898</v>
      </c>
    </row>
    <row r="979" spans="1:2" ht="15.75" thickBot="1" x14ac:dyDescent="0.3">
      <c r="A979" s="185">
        <v>200979</v>
      </c>
      <c r="B979" s="186" t="s">
        <v>899</v>
      </c>
    </row>
    <row r="980" spans="1:2" ht="45.75" thickBot="1" x14ac:dyDescent="0.3">
      <c r="A980" s="185">
        <v>200980</v>
      </c>
      <c r="B980" s="186" t="s">
        <v>900</v>
      </c>
    </row>
    <row r="981" spans="1:2" ht="30.75" thickBot="1" x14ac:dyDescent="0.3">
      <c r="A981" s="185">
        <v>200981</v>
      </c>
      <c r="B981" s="186" t="s">
        <v>12310</v>
      </c>
    </row>
    <row r="982" spans="1:2" ht="15.75" thickBot="1" x14ac:dyDescent="0.3">
      <c r="A982" s="185">
        <v>200982</v>
      </c>
      <c r="B982" s="186" t="s">
        <v>901</v>
      </c>
    </row>
    <row r="983" spans="1:2" ht="15.75" thickBot="1" x14ac:dyDescent="0.3">
      <c r="A983" s="185">
        <v>200983</v>
      </c>
      <c r="B983" s="186" t="s">
        <v>902</v>
      </c>
    </row>
    <row r="984" spans="1:2" ht="15.75" thickBot="1" x14ac:dyDescent="0.3">
      <c r="A984" s="185">
        <v>200984</v>
      </c>
      <c r="B984" s="186" t="s">
        <v>903</v>
      </c>
    </row>
    <row r="985" spans="1:2" ht="15.75" thickBot="1" x14ac:dyDescent="0.3">
      <c r="A985" s="185">
        <v>200985</v>
      </c>
      <c r="B985" s="186" t="s">
        <v>904</v>
      </c>
    </row>
    <row r="986" spans="1:2" ht="15.75" thickBot="1" x14ac:dyDescent="0.3">
      <c r="A986" s="185">
        <v>200986</v>
      </c>
      <c r="B986" s="186" t="s">
        <v>905</v>
      </c>
    </row>
    <row r="987" spans="1:2" ht="15.75" thickBot="1" x14ac:dyDescent="0.3">
      <c r="A987" s="185">
        <v>200987</v>
      </c>
      <c r="B987" s="186" t="s">
        <v>12311</v>
      </c>
    </row>
    <row r="988" spans="1:2" ht="15.75" thickBot="1" x14ac:dyDescent="0.3">
      <c r="A988" s="185">
        <v>200988</v>
      </c>
      <c r="B988" s="186" t="s">
        <v>906</v>
      </c>
    </row>
    <row r="989" spans="1:2" ht="15.75" thickBot="1" x14ac:dyDescent="0.3">
      <c r="A989" s="185">
        <v>200989</v>
      </c>
      <c r="B989" s="186" t="s">
        <v>907</v>
      </c>
    </row>
    <row r="990" spans="1:2" ht="30.75" thickBot="1" x14ac:dyDescent="0.3">
      <c r="A990" s="185">
        <v>200990</v>
      </c>
      <c r="B990" s="186" t="s">
        <v>12312</v>
      </c>
    </row>
    <row r="991" spans="1:2" ht="15.75" thickBot="1" x14ac:dyDescent="0.3">
      <c r="A991" s="185">
        <v>200991</v>
      </c>
      <c r="B991" s="186" t="s">
        <v>908</v>
      </c>
    </row>
    <row r="992" spans="1:2" ht="15.75" thickBot="1" x14ac:dyDescent="0.3">
      <c r="A992" s="185">
        <v>200992</v>
      </c>
      <c r="B992" s="186" t="s">
        <v>909</v>
      </c>
    </row>
    <row r="993" spans="1:2" ht="30.75" thickBot="1" x14ac:dyDescent="0.3">
      <c r="A993" s="185">
        <v>200993</v>
      </c>
      <c r="B993" s="186" t="s">
        <v>910</v>
      </c>
    </row>
    <row r="994" spans="1:2" ht="15.75" thickBot="1" x14ac:dyDescent="0.3">
      <c r="A994" s="185">
        <v>200994</v>
      </c>
      <c r="B994" s="186" t="s">
        <v>911</v>
      </c>
    </row>
    <row r="995" spans="1:2" ht="15.75" thickBot="1" x14ac:dyDescent="0.3">
      <c r="A995" s="185">
        <v>200995</v>
      </c>
      <c r="B995" s="186" t="s">
        <v>12313</v>
      </c>
    </row>
    <row r="996" spans="1:2" ht="15.75" thickBot="1" x14ac:dyDescent="0.3">
      <c r="A996" s="185">
        <v>200996</v>
      </c>
      <c r="B996" s="186" t="s">
        <v>912</v>
      </c>
    </row>
    <row r="997" spans="1:2" ht="15.75" thickBot="1" x14ac:dyDescent="0.3">
      <c r="A997" s="185">
        <v>200997</v>
      </c>
      <c r="B997" s="186" t="s">
        <v>913</v>
      </c>
    </row>
    <row r="998" spans="1:2" ht="15.75" thickBot="1" x14ac:dyDescent="0.3">
      <c r="A998" s="185">
        <v>200998</v>
      </c>
      <c r="B998" s="186" t="s">
        <v>914</v>
      </c>
    </row>
    <row r="999" spans="1:2" ht="15.75" thickBot="1" x14ac:dyDescent="0.3">
      <c r="A999" s="185">
        <v>200999</v>
      </c>
      <c r="B999" s="186" t="s">
        <v>915</v>
      </c>
    </row>
    <row r="1000" spans="1:2" ht="15.75" thickBot="1" x14ac:dyDescent="0.3">
      <c r="A1000" s="185">
        <v>201000</v>
      </c>
      <c r="B1000" s="186" t="s">
        <v>916</v>
      </c>
    </row>
    <row r="1001" spans="1:2" ht="15.75" thickBot="1" x14ac:dyDescent="0.3">
      <c r="A1001" s="185">
        <v>201001</v>
      </c>
      <c r="B1001" s="186" t="s">
        <v>917</v>
      </c>
    </row>
    <row r="1002" spans="1:2" ht="15.75" thickBot="1" x14ac:dyDescent="0.3">
      <c r="A1002" s="185">
        <v>201002</v>
      </c>
      <c r="B1002" s="186" t="s">
        <v>918</v>
      </c>
    </row>
    <row r="1003" spans="1:2" ht="15.75" thickBot="1" x14ac:dyDescent="0.3">
      <c r="A1003" s="185">
        <v>201003</v>
      </c>
      <c r="B1003" s="186" t="s">
        <v>919</v>
      </c>
    </row>
    <row r="1004" spans="1:2" ht="15.75" thickBot="1" x14ac:dyDescent="0.3">
      <c r="A1004" s="185">
        <v>201004</v>
      </c>
      <c r="B1004" s="186" t="s">
        <v>920</v>
      </c>
    </row>
    <row r="1005" spans="1:2" ht="15.75" thickBot="1" x14ac:dyDescent="0.3">
      <c r="A1005" s="185">
        <v>201005</v>
      </c>
      <c r="B1005" s="186" t="s">
        <v>921</v>
      </c>
    </row>
    <row r="1006" spans="1:2" ht="15.75" thickBot="1" x14ac:dyDescent="0.3">
      <c r="A1006" s="185">
        <v>201006</v>
      </c>
      <c r="B1006" s="186" t="s">
        <v>12314</v>
      </c>
    </row>
    <row r="1007" spans="1:2" ht="15.75" thickBot="1" x14ac:dyDescent="0.3">
      <c r="A1007" s="185">
        <v>201007</v>
      </c>
      <c r="B1007" s="186" t="s">
        <v>12315</v>
      </c>
    </row>
    <row r="1008" spans="1:2" ht="15.75" thickBot="1" x14ac:dyDescent="0.3">
      <c r="A1008" s="185">
        <v>201008</v>
      </c>
      <c r="B1008" s="186" t="s">
        <v>12316</v>
      </c>
    </row>
    <row r="1009" spans="1:2" ht="15.75" thickBot="1" x14ac:dyDescent="0.3">
      <c r="A1009" s="185">
        <v>201009</v>
      </c>
      <c r="B1009" s="186" t="s">
        <v>12317</v>
      </c>
    </row>
    <row r="1010" spans="1:2" ht="15.75" thickBot="1" x14ac:dyDescent="0.3">
      <c r="A1010" s="185">
        <v>201010</v>
      </c>
      <c r="B1010" s="186" t="s">
        <v>922</v>
      </c>
    </row>
    <row r="1011" spans="1:2" ht="15.75" thickBot="1" x14ac:dyDescent="0.3">
      <c r="A1011" s="185">
        <v>201011</v>
      </c>
      <c r="B1011" s="186" t="s">
        <v>923</v>
      </c>
    </row>
    <row r="1012" spans="1:2" ht="15.75" thickBot="1" x14ac:dyDescent="0.3">
      <c r="A1012" s="185">
        <v>201012</v>
      </c>
      <c r="B1012" s="186" t="s">
        <v>924</v>
      </c>
    </row>
    <row r="1013" spans="1:2" ht="15.75" thickBot="1" x14ac:dyDescent="0.3">
      <c r="A1013" s="185">
        <v>201013</v>
      </c>
      <c r="B1013" s="186" t="s">
        <v>925</v>
      </c>
    </row>
    <row r="1014" spans="1:2" ht="15.75" thickBot="1" x14ac:dyDescent="0.3">
      <c r="A1014" s="185">
        <v>201014</v>
      </c>
      <c r="B1014" s="186" t="s">
        <v>926</v>
      </c>
    </row>
    <row r="1015" spans="1:2" ht="30.75" thickBot="1" x14ac:dyDescent="0.3">
      <c r="A1015" s="185">
        <v>201015</v>
      </c>
      <c r="B1015" s="186" t="s">
        <v>12318</v>
      </c>
    </row>
    <row r="1016" spans="1:2" ht="30.75" thickBot="1" x14ac:dyDescent="0.3">
      <c r="A1016" s="185">
        <v>201016</v>
      </c>
      <c r="B1016" s="186" t="s">
        <v>12319</v>
      </c>
    </row>
    <row r="1017" spans="1:2" ht="30.75" thickBot="1" x14ac:dyDescent="0.3">
      <c r="A1017" s="185">
        <v>201017</v>
      </c>
      <c r="B1017" s="186" t="s">
        <v>12320</v>
      </c>
    </row>
    <row r="1018" spans="1:2" ht="15.75" thickBot="1" x14ac:dyDescent="0.3">
      <c r="A1018" s="185">
        <v>201018</v>
      </c>
      <c r="B1018" s="186" t="s">
        <v>927</v>
      </c>
    </row>
    <row r="1019" spans="1:2" ht="15.75" thickBot="1" x14ac:dyDescent="0.3">
      <c r="A1019" s="185">
        <v>201019</v>
      </c>
      <c r="B1019" s="186" t="s">
        <v>928</v>
      </c>
    </row>
    <row r="1020" spans="1:2" ht="15.75" thickBot="1" x14ac:dyDescent="0.3">
      <c r="A1020" s="185">
        <v>201020</v>
      </c>
      <c r="B1020" s="186" t="s">
        <v>929</v>
      </c>
    </row>
    <row r="1021" spans="1:2" ht="15.75" thickBot="1" x14ac:dyDescent="0.3">
      <c r="A1021" s="185">
        <v>201021</v>
      </c>
      <c r="B1021" s="186" t="s">
        <v>930</v>
      </c>
    </row>
    <row r="1022" spans="1:2" ht="15.75" thickBot="1" x14ac:dyDescent="0.3">
      <c r="A1022" s="185">
        <v>201022</v>
      </c>
      <c r="B1022" s="186" t="s">
        <v>12321</v>
      </c>
    </row>
    <row r="1023" spans="1:2" ht="15.75" thickBot="1" x14ac:dyDescent="0.3">
      <c r="A1023" s="185">
        <v>201023</v>
      </c>
      <c r="B1023" s="186" t="s">
        <v>931</v>
      </c>
    </row>
    <row r="1024" spans="1:2" ht="15.75" thickBot="1" x14ac:dyDescent="0.3">
      <c r="A1024" s="185">
        <v>201024</v>
      </c>
      <c r="B1024" s="186" t="s">
        <v>932</v>
      </c>
    </row>
    <row r="1025" spans="1:2" ht="15.75" thickBot="1" x14ac:dyDescent="0.3">
      <c r="A1025" s="185">
        <v>201025</v>
      </c>
      <c r="B1025" s="186" t="s">
        <v>933</v>
      </c>
    </row>
    <row r="1026" spans="1:2" ht="15.75" thickBot="1" x14ac:dyDescent="0.3">
      <c r="A1026" s="185">
        <v>201026</v>
      </c>
      <c r="B1026" s="186" t="s">
        <v>12322</v>
      </c>
    </row>
    <row r="1027" spans="1:2" ht="15.75" thickBot="1" x14ac:dyDescent="0.3">
      <c r="A1027" s="185">
        <v>201027</v>
      </c>
      <c r="B1027" s="186" t="s">
        <v>935</v>
      </c>
    </row>
    <row r="1028" spans="1:2" ht="15.75" thickBot="1" x14ac:dyDescent="0.3">
      <c r="A1028" s="185">
        <v>201028</v>
      </c>
      <c r="B1028" s="186" t="s">
        <v>936</v>
      </c>
    </row>
    <row r="1029" spans="1:2" ht="15.75" thickBot="1" x14ac:dyDescent="0.3">
      <c r="A1029" s="185">
        <v>201029</v>
      </c>
      <c r="B1029" s="186" t="s">
        <v>937</v>
      </c>
    </row>
    <row r="1030" spans="1:2" ht="15.75" thickBot="1" x14ac:dyDescent="0.3">
      <c r="A1030" s="185">
        <v>201030</v>
      </c>
      <c r="B1030" s="186" t="s">
        <v>12323</v>
      </c>
    </row>
    <row r="1031" spans="1:2" ht="15.75" thickBot="1" x14ac:dyDescent="0.3">
      <c r="A1031" s="185">
        <v>201031</v>
      </c>
      <c r="B1031" s="186" t="s">
        <v>938</v>
      </c>
    </row>
    <row r="1032" spans="1:2" ht="15.75" thickBot="1" x14ac:dyDescent="0.3">
      <c r="A1032" s="185">
        <v>201032</v>
      </c>
      <c r="B1032" s="186" t="s">
        <v>939</v>
      </c>
    </row>
    <row r="1033" spans="1:2" ht="15.75" thickBot="1" x14ac:dyDescent="0.3">
      <c r="A1033" s="185">
        <v>201033</v>
      </c>
      <c r="B1033" s="186" t="s">
        <v>940</v>
      </c>
    </row>
    <row r="1034" spans="1:2" ht="15.75" thickBot="1" x14ac:dyDescent="0.3">
      <c r="A1034" s="185">
        <v>201034</v>
      </c>
      <c r="B1034" s="186" t="s">
        <v>941</v>
      </c>
    </row>
    <row r="1035" spans="1:2" ht="15.75" thickBot="1" x14ac:dyDescent="0.3">
      <c r="A1035" s="185">
        <v>201035</v>
      </c>
      <c r="B1035" s="186" t="s">
        <v>942</v>
      </c>
    </row>
    <row r="1036" spans="1:2" ht="15.75" thickBot="1" x14ac:dyDescent="0.3">
      <c r="A1036" s="185">
        <v>201036</v>
      </c>
      <c r="B1036" s="186" t="s">
        <v>943</v>
      </c>
    </row>
    <row r="1037" spans="1:2" ht="15.75" thickBot="1" x14ac:dyDescent="0.3">
      <c r="A1037" s="185">
        <v>201037</v>
      </c>
      <c r="B1037" s="186" t="s">
        <v>12324</v>
      </c>
    </row>
    <row r="1038" spans="1:2" ht="15.75" thickBot="1" x14ac:dyDescent="0.3">
      <c r="A1038" s="185">
        <v>201038</v>
      </c>
      <c r="B1038" s="186" t="s">
        <v>12325</v>
      </c>
    </row>
    <row r="1039" spans="1:2" ht="30.75" thickBot="1" x14ac:dyDescent="0.3">
      <c r="A1039" s="185">
        <v>201039</v>
      </c>
      <c r="B1039" s="186" t="s">
        <v>12326</v>
      </c>
    </row>
    <row r="1040" spans="1:2" ht="15.75" thickBot="1" x14ac:dyDescent="0.3">
      <c r="A1040" s="185">
        <v>201040</v>
      </c>
      <c r="B1040" s="186" t="s">
        <v>945</v>
      </c>
    </row>
    <row r="1041" spans="1:2" ht="15.75" thickBot="1" x14ac:dyDescent="0.3">
      <c r="A1041" s="185">
        <v>201041</v>
      </c>
      <c r="B1041" s="186" t="s">
        <v>12327</v>
      </c>
    </row>
    <row r="1042" spans="1:2" ht="30.75" thickBot="1" x14ac:dyDescent="0.3">
      <c r="A1042" s="185">
        <v>201042</v>
      </c>
      <c r="B1042" s="186" t="s">
        <v>12328</v>
      </c>
    </row>
    <row r="1043" spans="1:2" ht="15.75" thickBot="1" x14ac:dyDescent="0.3">
      <c r="A1043" s="185">
        <v>201043</v>
      </c>
      <c r="B1043" s="186" t="s">
        <v>944</v>
      </c>
    </row>
    <row r="1044" spans="1:2" ht="15.75" thickBot="1" x14ac:dyDescent="0.3">
      <c r="A1044" s="185">
        <v>201044</v>
      </c>
      <c r="B1044" s="186" t="s">
        <v>946</v>
      </c>
    </row>
    <row r="1045" spans="1:2" ht="15.75" thickBot="1" x14ac:dyDescent="0.3">
      <c r="A1045" s="185">
        <v>201045</v>
      </c>
      <c r="B1045" s="186" t="s">
        <v>947</v>
      </c>
    </row>
    <row r="1046" spans="1:2" ht="15.75" thickBot="1" x14ac:dyDescent="0.3">
      <c r="A1046" s="185">
        <v>201046</v>
      </c>
      <c r="B1046" s="186" t="s">
        <v>12329</v>
      </c>
    </row>
    <row r="1047" spans="1:2" ht="15.75" thickBot="1" x14ac:dyDescent="0.3">
      <c r="A1047" s="185">
        <v>201047</v>
      </c>
      <c r="B1047" s="186" t="s">
        <v>948</v>
      </c>
    </row>
    <row r="1048" spans="1:2" ht="15.75" thickBot="1" x14ac:dyDescent="0.3">
      <c r="A1048" s="185">
        <v>201048</v>
      </c>
      <c r="B1048" s="186" t="s">
        <v>12330</v>
      </c>
    </row>
    <row r="1049" spans="1:2" ht="15.75" thickBot="1" x14ac:dyDescent="0.3">
      <c r="A1049" s="185">
        <v>201049</v>
      </c>
      <c r="B1049" s="186" t="s">
        <v>949</v>
      </c>
    </row>
    <row r="1050" spans="1:2" ht="15.75" thickBot="1" x14ac:dyDescent="0.3">
      <c r="A1050" s="185">
        <v>201050</v>
      </c>
      <c r="B1050" s="186" t="s">
        <v>12331</v>
      </c>
    </row>
    <row r="1051" spans="1:2" ht="15.75" thickBot="1" x14ac:dyDescent="0.3">
      <c r="A1051" s="185">
        <v>201051</v>
      </c>
      <c r="B1051" s="186" t="s">
        <v>950</v>
      </c>
    </row>
    <row r="1052" spans="1:2" ht="15.75" thickBot="1" x14ac:dyDescent="0.3">
      <c r="A1052" s="185">
        <v>201052</v>
      </c>
      <c r="B1052" s="186" t="s">
        <v>951</v>
      </c>
    </row>
    <row r="1053" spans="1:2" ht="15.75" thickBot="1" x14ac:dyDescent="0.3">
      <c r="A1053" s="185">
        <v>201053</v>
      </c>
      <c r="B1053" s="186" t="s">
        <v>952</v>
      </c>
    </row>
    <row r="1054" spans="1:2" ht="15.75" thickBot="1" x14ac:dyDescent="0.3">
      <c r="A1054" s="185">
        <v>201054</v>
      </c>
      <c r="B1054" s="186" t="s">
        <v>953</v>
      </c>
    </row>
    <row r="1055" spans="1:2" ht="15.75" thickBot="1" x14ac:dyDescent="0.3">
      <c r="A1055" s="185">
        <v>201055</v>
      </c>
      <c r="B1055" s="186" t="s">
        <v>12332</v>
      </c>
    </row>
    <row r="1056" spans="1:2" ht="15.75" thickBot="1" x14ac:dyDescent="0.3">
      <c r="A1056" s="185">
        <v>201056</v>
      </c>
      <c r="B1056" s="186" t="s">
        <v>954</v>
      </c>
    </row>
    <row r="1057" spans="1:2" ht="15.75" thickBot="1" x14ac:dyDescent="0.3">
      <c r="A1057" s="185">
        <v>201057</v>
      </c>
      <c r="B1057" s="186" t="s">
        <v>12333</v>
      </c>
    </row>
    <row r="1058" spans="1:2" ht="30.75" thickBot="1" x14ac:dyDescent="0.3">
      <c r="A1058" s="185">
        <v>201058</v>
      </c>
      <c r="B1058" s="186" t="s">
        <v>12334</v>
      </c>
    </row>
    <row r="1059" spans="1:2" ht="15.75" thickBot="1" x14ac:dyDescent="0.3">
      <c r="A1059" s="185">
        <v>201059</v>
      </c>
      <c r="B1059" s="186" t="s">
        <v>12335</v>
      </c>
    </row>
    <row r="1060" spans="1:2" ht="30.75" thickBot="1" x14ac:dyDescent="0.3">
      <c r="A1060" s="185">
        <v>201060</v>
      </c>
      <c r="B1060" s="186" t="s">
        <v>12336</v>
      </c>
    </row>
    <row r="1061" spans="1:2" ht="30.75" thickBot="1" x14ac:dyDescent="0.3">
      <c r="A1061" s="185">
        <v>201061</v>
      </c>
      <c r="B1061" s="186" t="s">
        <v>12337</v>
      </c>
    </row>
    <row r="1062" spans="1:2" ht="15.75" thickBot="1" x14ac:dyDescent="0.3">
      <c r="A1062" s="185">
        <v>201062</v>
      </c>
      <c r="B1062" s="186" t="s">
        <v>12338</v>
      </c>
    </row>
    <row r="1063" spans="1:2" ht="15.75" thickBot="1" x14ac:dyDescent="0.3">
      <c r="A1063" s="185">
        <v>201063</v>
      </c>
      <c r="B1063" s="186" t="s">
        <v>12339</v>
      </c>
    </row>
    <row r="1064" spans="1:2" ht="30.75" thickBot="1" x14ac:dyDescent="0.3">
      <c r="A1064" s="185">
        <v>201064</v>
      </c>
      <c r="B1064" s="186" t="s">
        <v>12340</v>
      </c>
    </row>
    <row r="1065" spans="1:2" ht="15.75" thickBot="1" x14ac:dyDescent="0.3">
      <c r="A1065" s="185">
        <v>201065</v>
      </c>
      <c r="B1065" s="186" t="s">
        <v>12341</v>
      </c>
    </row>
    <row r="1066" spans="1:2" ht="30.75" thickBot="1" x14ac:dyDescent="0.3">
      <c r="A1066" s="185">
        <v>201066</v>
      </c>
      <c r="B1066" s="186" t="s">
        <v>12342</v>
      </c>
    </row>
    <row r="1067" spans="1:2" ht="30.75" thickBot="1" x14ac:dyDescent="0.3">
      <c r="A1067" s="185">
        <v>201067</v>
      </c>
      <c r="B1067" s="186" t="s">
        <v>12343</v>
      </c>
    </row>
    <row r="1068" spans="1:2" ht="15.75" thickBot="1" x14ac:dyDescent="0.3">
      <c r="A1068" s="185">
        <v>201068</v>
      </c>
      <c r="B1068" s="186" t="s">
        <v>12344</v>
      </c>
    </row>
    <row r="1069" spans="1:2" ht="15.75" thickBot="1" x14ac:dyDescent="0.3">
      <c r="A1069" s="185">
        <v>201069</v>
      </c>
      <c r="B1069" s="186" t="s">
        <v>12345</v>
      </c>
    </row>
    <row r="1070" spans="1:2" ht="30.75" thickBot="1" x14ac:dyDescent="0.3">
      <c r="A1070" s="185">
        <v>201070</v>
      </c>
      <c r="B1070" s="186" t="s">
        <v>12346</v>
      </c>
    </row>
    <row r="1071" spans="1:2" ht="15.75" thickBot="1" x14ac:dyDescent="0.3">
      <c r="A1071" s="185">
        <v>201071</v>
      </c>
      <c r="B1071" s="186" t="s">
        <v>12347</v>
      </c>
    </row>
    <row r="1072" spans="1:2" ht="15.75" thickBot="1" x14ac:dyDescent="0.3">
      <c r="A1072" s="185">
        <v>201072</v>
      </c>
      <c r="B1072" s="186" t="s">
        <v>12348</v>
      </c>
    </row>
    <row r="1073" spans="1:2" ht="15.75" thickBot="1" x14ac:dyDescent="0.3">
      <c r="A1073" s="185">
        <v>201073</v>
      </c>
      <c r="B1073" s="186" t="s">
        <v>12349</v>
      </c>
    </row>
    <row r="1074" spans="1:2" ht="15.75" thickBot="1" x14ac:dyDescent="0.3">
      <c r="A1074" s="185">
        <v>201074</v>
      </c>
      <c r="B1074" s="186" t="s">
        <v>12350</v>
      </c>
    </row>
    <row r="1075" spans="1:2" ht="15.75" thickBot="1" x14ac:dyDescent="0.3">
      <c r="A1075" s="185">
        <v>201075</v>
      </c>
      <c r="B1075" s="186" t="s">
        <v>12351</v>
      </c>
    </row>
    <row r="1076" spans="1:2" ht="15.75" thickBot="1" x14ac:dyDescent="0.3">
      <c r="A1076" s="185">
        <v>201076</v>
      </c>
      <c r="B1076" s="186" t="s">
        <v>12352</v>
      </c>
    </row>
    <row r="1077" spans="1:2" ht="30.75" thickBot="1" x14ac:dyDescent="0.3">
      <c r="A1077" s="185">
        <v>201077</v>
      </c>
      <c r="B1077" s="186" t="s">
        <v>12353</v>
      </c>
    </row>
    <row r="1078" spans="1:2" ht="15.75" thickBot="1" x14ac:dyDescent="0.3">
      <c r="A1078" s="185">
        <v>201078</v>
      </c>
      <c r="B1078" s="186" t="s">
        <v>12354</v>
      </c>
    </row>
    <row r="1079" spans="1:2" ht="15.75" thickBot="1" x14ac:dyDescent="0.3">
      <c r="A1079" s="185">
        <v>201079</v>
      </c>
      <c r="B1079" s="186" t="s">
        <v>12355</v>
      </c>
    </row>
    <row r="1080" spans="1:2" ht="15.75" thickBot="1" x14ac:dyDescent="0.3">
      <c r="A1080" s="185">
        <v>201080</v>
      </c>
      <c r="B1080" s="186" t="s">
        <v>12356</v>
      </c>
    </row>
    <row r="1081" spans="1:2" ht="15.75" thickBot="1" x14ac:dyDescent="0.3">
      <c r="A1081" s="185">
        <v>201081</v>
      </c>
      <c r="B1081" s="186" t="s">
        <v>955</v>
      </c>
    </row>
    <row r="1082" spans="1:2" ht="30.75" thickBot="1" x14ac:dyDescent="0.3">
      <c r="A1082" s="185">
        <v>201082</v>
      </c>
      <c r="B1082" s="186" t="s">
        <v>12357</v>
      </c>
    </row>
    <row r="1083" spans="1:2" ht="15.75" thickBot="1" x14ac:dyDescent="0.3">
      <c r="A1083" s="185">
        <v>201083</v>
      </c>
      <c r="B1083" s="186" t="s">
        <v>12358</v>
      </c>
    </row>
    <row r="1084" spans="1:2" ht="15.75" thickBot="1" x14ac:dyDescent="0.3">
      <c r="A1084" s="185">
        <v>201084</v>
      </c>
      <c r="B1084" s="186" t="s">
        <v>961</v>
      </c>
    </row>
    <row r="1085" spans="1:2" ht="15.75" thickBot="1" x14ac:dyDescent="0.3">
      <c r="A1085" s="185">
        <v>201085</v>
      </c>
      <c r="B1085" s="186" t="s">
        <v>960</v>
      </c>
    </row>
    <row r="1086" spans="1:2" ht="15.75" thickBot="1" x14ac:dyDescent="0.3">
      <c r="A1086" s="185">
        <v>201086</v>
      </c>
      <c r="B1086" s="186" t="s">
        <v>962</v>
      </c>
    </row>
    <row r="1087" spans="1:2" ht="15.75" thickBot="1" x14ac:dyDescent="0.3">
      <c r="A1087" s="185">
        <v>201087</v>
      </c>
      <c r="B1087" s="186" t="s">
        <v>958</v>
      </c>
    </row>
    <row r="1088" spans="1:2" ht="30.75" thickBot="1" x14ac:dyDescent="0.3">
      <c r="A1088" s="185">
        <v>201088</v>
      </c>
      <c r="B1088" s="186" t="s">
        <v>957</v>
      </c>
    </row>
    <row r="1089" spans="1:2" ht="15.75" thickBot="1" x14ac:dyDescent="0.3">
      <c r="A1089" s="185">
        <v>201089</v>
      </c>
      <c r="B1089" s="186" t="s">
        <v>959</v>
      </c>
    </row>
    <row r="1090" spans="1:2" ht="45.75" thickBot="1" x14ac:dyDescent="0.3">
      <c r="A1090" s="185">
        <v>201090</v>
      </c>
      <c r="B1090" s="186" t="s">
        <v>12359</v>
      </c>
    </row>
    <row r="1091" spans="1:2" ht="75.75" thickBot="1" x14ac:dyDescent="0.3">
      <c r="A1091" s="185">
        <v>201091</v>
      </c>
      <c r="B1091" s="186" t="s">
        <v>12360</v>
      </c>
    </row>
    <row r="1092" spans="1:2" ht="15.75" thickBot="1" x14ac:dyDescent="0.3">
      <c r="A1092" s="185">
        <v>201092</v>
      </c>
      <c r="B1092" s="186" t="s">
        <v>12361</v>
      </c>
    </row>
    <row r="1093" spans="1:2" ht="60.75" thickBot="1" x14ac:dyDescent="0.3">
      <c r="A1093" s="185">
        <v>201093</v>
      </c>
      <c r="B1093" s="186" t="s">
        <v>12362</v>
      </c>
    </row>
    <row r="1094" spans="1:2" ht="15.75" thickBot="1" x14ac:dyDescent="0.3">
      <c r="A1094" s="185">
        <v>201094</v>
      </c>
      <c r="B1094" s="186" t="s">
        <v>12363</v>
      </c>
    </row>
    <row r="1095" spans="1:2" ht="15.75" thickBot="1" x14ac:dyDescent="0.3">
      <c r="A1095" s="185">
        <v>201095</v>
      </c>
      <c r="B1095" s="186" t="s">
        <v>12364</v>
      </c>
    </row>
    <row r="1096" spans="1:2" ht="15.75" thickBot="1" x14ac:dyDescent="0.3">
      <c r="A1096" s="185">
        <v>201096</v>
      </c>
      <c r="B1096" s="186" t="s">
        <v>12365</v>
      </c>
    </row>
    <row r="1097" spans="1:2" ht="30.75" thickBot="1" x14ac:dyDescent="0.3">
      <c r="A1097" s="185">
        <v>201097</v>
      </c>
      <c r="B1097" s="186" t="s">
        <v>956</v>
      </c>
    </row>
    <row r="1098" spans="1:2" ht="30.75" thickBot="1" x14ac:dyDescent="0.3">
      <c r="A1098" s="185">
        <v>201098</v>
      </c>
      <c r="B1098" s="186" t="s">
        <v>963</v>
      </c>
    </row>
    <row r="1099" spans="1:2" ht="15.75" thickBot="1" x14ac:dyDescent="0.3">
      <c r="A1099" s="185">
        <v>201099</v>
      </c>
      <c r="B1099" s="186" t="s">
        <v>12366</v>
      </c>
    </row>
    <row r="1100" spans="1:2" ht="15.75" thickBot="1" x14ac:dyDescent="0.3">
      <c r="A1100" s="185">
        <v>201100</v>
      </c>
      <c r="B1100" s="186" t="s">
        <v>964</v>
      </c>
    </row>
    <row r="1101" spans="1:2" ht="15.75" thickBot="1" x14ac:dyDescent="0.3">
      <c r="A1101" s="185">
        <v>201101</v>
      </c>
      <c r="B1101" s="186" t="s">
        <v>965</v>
      </c>
    </row>
    <row r="1102" spans="1:2" ht="15.75" thickBot="1" x14ac:dyDescent="0.3">
      <c r="A1102" s="185">
        <v>201102</v>
      </c>
      <c r="B1102" s="186" t="s">
        <v>966</v>
      </c>
    </row>
    <row r="1103" spans="1:2" ht="15.75" thickBot="1" x14ac:dyDescent="0.3">
      <c r="A1103" s="185">
        <v>201103</v>
      </c>
      <c r="B1103" s="186" t="s">
        <v>967</v>
      </c>
    </row>
    <row r="1104" spans="1:2" ht="15.75" thickBot="1" x14ac:dyDescent="0.3">
      <c r="A1104" s="185">
        <v>201104</v>
      </c>
      <c r="B1104" s="186" t="s">
        <v>12367</v>
      </c>
    </row>
    <row r="1105" spans="1:2" ht="15.75" thickBot="1" x14ac:dyDescent="0.3">
      <c r="A1105" s="185">
        <v>201105</v>
      </c>
      <c r="B1105" s="186" t="s">
        <v>968</v>
      </c>
    </row>
    <row r="1106" spans="1:2" ht="15.75" thickBot="1" x14ac:dyDescent="0.3">
      <c r="A1106" s="185">
        <v>201106</v>
      </c>
      <c r="B1106" s="186" t="s">
        <v>969</v>
      </c>
    </row>
    <row r="1107" spans="1:2" ht="15.75" thickBot="1" x14ac:dyDescent="0.3">
      <c r="A1107" s="185">
        <v>201107</v>
      </c>
      <c r="B1107" s="186" t="s">
        <v>12368</v>
      </c>
    </row>
    <row r="1108" spans="1:2" ht="30.75" thickBot="1" x14ac:dyDescent="0.3">
      <c r="A1108" s="185">
        <v>201108</v>
      </c>
      <c r="B1108" s="186" t="s">
        <v>12369</v>
      </c>
    </row>
    <row r="1109" spans="1:2" ht="15.75" thickBot="1" x14ac:dyDescent="0.3">
      <c r="A1109" s="185">
        <v>201109</v>
      </c>
      <c r="B1109" s="186" t="s">
        <v>12370</v>
      </c>
    </row>
    <row r="1110" spans="1:2" ht="15.75" thickBot="1" x14ac:dyDescent="0.3">
      <c r="A1110" s="185">
        <v>201110</v>
      </c>
      <c r="B1110" s="186" t="s">
        <v>12371</v>
      </c>
    </row>
    <row r="1111" spans="1:2" ht="15.75" thickBot="1" x14ac:dyDescent="0.3">
      <c r="A1111" s="185">
        <v>201111</v>
      </c>
      <c r="B1111" s="186" t="s">
        <v>12372</v>
      </c>
    </row>
    <row r="1112" spans="1:2" ht="15.75" thickBot="1" x14ac:dyDescent="0.3">
      <c r="A1112" s="185">
        <v>201112</v>
      </c>
      <c r="B1112" s="186" t="s">
        <v>12373</v>
      </c>
    </row>
    <row r="1113" spans="1:2" ht="30.75" thickBot="1" x14ac:dyDescent="0.3">
      <c r="A1113" s="185">
        <v>201113</v>
      </c>
      <c r="B1113" s="186" t="s">
        <v>12374</v>
      </c>
    </row>
    <row r="1114" spans="1:2" ht="15.75" thickBot="1" x14ac:dyDescent="0.3">
      <c r="A1114" s="185">
        <v>201114</v>
      </c>
      <c r="B1114" s="186" t="s">
        <v>12375</v>
      </c>
    </row>
    <row r="1115" spans="1:2" ht="15.75" thickBot="1" x14ac:dyDescent="0.3">
      <c r="A1115" s="185">
        <v>201115</v>
      </c>
      <c r="B1115" s="186" t="s">
        <v>12376</v>
      </c>
    </row>
    <row r="1116" spans="1:2" ht="30.75" thickBot="1" x14ac:dyDescent="0.3">
      <c r="A1116" s="185">
        <v>201116</v>
      </c>
      <c r="B1116" s="186" t="s">
        <v>12377</v>
      </c>
    </row>
    <row r="1117" spans="1:2" ht="15.75" thickBot="1" x14ac:dyDescent="0.3">
      <c r="A1117" s="185">
        <v>201117</v>
      </c>
      <c r="B1117" s="186" t="s">
        <v>12378</v>
      </c>
    </row>
    <row r="1118" spans="1:2" ht="15.75" thickBot="1" x14ac:dyDescent="0.3">
      <c r="A1118" s="185">
        <v>201118</v>
      </c>
      <c r="B1118" s="186" t="s">
        <v>970</v>
      </c>
    </row>
    <row r="1119" spans="1:2" ht="15.75" thickBot="1" x14ac:dyDescent="0.3">
      <c r="A1119" s="185">
        <v>201119</v>
      </c>
      <c r="B1119" s="186" t="s">
        <v>7157</v>
      </c>
    </row>
    <row r="1120" spans="1:2" ht="15.75" thickBot="1" x14ac:dyDescent="0.3">
      <c r="A1120" s="185">
        <v>201120</v>
      </c>
      <c r="B1120" s="186" t="s">
        <v>7158</v>
      </c>
    </row>
    <row r="1121" spans="1:2" ht="15.75" thickBot="1" x14ac:dyDescent="0.3">
      <c r="A1121" s="185">
        <v>201121</v>
      </c>
      <c r="B1121" s="186" t="s">
        <v>971</v>
      </c>
    </row>
    <row r="1122" spans="1:2" ht="15.75" thickBot="1" x14ac:dyDescent="0.3">
      <c r="A1122" s="185">
        <v>201122</v>
      </c>
      <c r="B1122" s="186" t="s">
        <v>972</v>
      </c>
    </row>
    <row r="1123" spans="1:2" ht="15.75" thickBot="1" x14ac:dyDescent="0.3">
      <c r="A1123" s="185">
        <v>201123</v>
      </c>
      <c r="B1123" s="186" t="s">
        <v>12379</v>
      </c>
    </row>
    <row r="1124" spans="1:2" ht="30.75" thickBot="1" x14ac:dyDescent="0.3">
      <c r="A1124" s="185">
        <v>201124</v>
      </c>
      <c r="B1124" s="186" t="s">
        <v>974</v>
      </c>
    </row>
    <row r="1125" spans="1:2" ht="15.75" thickBot="1" x14ac:dyDescent="0.3">
      <c r="A1125" s="185">
        <v>201125</v>
      </c>
      <c r="B1125" s="186" t="s">
        <v>975</v>
      </c>
    </row>
    <row r="1126" spans="1:2" ht="30.75" thickBot="1" x14ac:dyDescent="0.3">
      <c r="A1126" s="185">
        <v>201126</v>
      </c>
      <c r="B1126" s="186" t="s">
        <v>12380</v>
      </c>
    </row>
    <row r="1127" spans="1:2" ht="15.75" thickBot="1" x14ac:dyDescent="0.3">
      <c r="A1127" s="185">
        <v>201127</v>
      </c>
      <c r="B1127" s="186" t="s">
        <v>12381</v>
      </c>
    </row>
    <row r="1128" spans="1:2" ht="15.75" thickBot="1" x14ac:dyDescent="0.3">
      <c r="A1128" s="185">
        <v>201128</v>
      </c>
      <c r="B1128" s="186" t="s">
        <v>976</v>
      </c>
    </row>
    <row r="1129" spans="1:2" ht="15.75" thickBot="1" x14ac:dyDescent="0.3">
      <c r="A1129" s="185">
        <v>201129</v>
      </c>
      <c r="B1129" s="186" t="s">
        <v>12382</v>
      </c>
    </row>
    <row r="1130" spans="1:2" ht="15.75" thickBot="1" x14ac:dyDescent="0.3">
      <c r="A1130" s="185">
        <v>201130</v>
      </c>
      <c r="B1130" s="186" t="s">
        <v>977</v>
      </c>
    </row>
    <row r="1131" spans="1:2" ht="15.75" thickBot="1" x14ac:dyDescent="0.3">
      <c r="A1131" s="185">
        <v>201131</v>
      </c>
      <c r="B1131" s="186" t="s">
        <v>978</v>
      </c>
    </row>
    <row r="1132" spans="1:2" ht="15.75" thickBot="1" x14ac:dyDescent="0.3">
      <c r="A1132" s="185">
        <v>201132</v>
      </c>
      <c r="B1132" s="186" t="s">
        <v>979</v>
      </c>
    </row>
    <row r="1133" spans="1:2" ht="30.75" thickBot="1" x14ac:dyDescent="0.3">
      <c r="A1133" s="185">
        <v>201133</v>
      </c>
      <c r="B1133" s="186" t="s">
        <v>12383</v>
      </c>
    </row>
    <row r="1134" spans="1:2" ht="15.75" thickBot="1" x14ac:dyDescent="0.3">
      <c r="A1134" s="185">
        <v>201134</v>
      </c>
      <c r="B1134" s="186" t="s">
        <v>981</v>
      </c>
    </row>
    <row r="1135" spans="1:2" ht="15.75" thickBot="1" x14ac:dyDescent="0.3">
      <c r="A1135" s="185">
        <v>201135</v>
      </c>
      <c r="B1135" s="186" t="s">
        <v>982</v>
      </c>
    </row>
    <row r="1136" spans="1:2" ht="15.75" thickBot="1" x14ac:dyDescent="0.3">
      <c r="A1136" s="185">
        <v>201136</v>
      </c>
      <c r="B1136" s="186" t="s">
        <v>12384</v>
      </c>
    </row>
    <row r="1137" spans="1:2" ht="30.75" thickBot="1" x14ac:dyDescent="0.3">
      <c r="A1137" s="185">
        <v>201137</v>
      </c>
      <c r="B1137" s="186" t="s">
        <v>12385</v>
      </c>
    </row>
    <row r="1138" spans="1:2" ht="15.75" thickBot="1" x14ac:dyDescent="0.3">
      <c r="A1138" s="185">
        <v>201138</v>
      </c>
      <c r="B1138" s="186" t="s">
        <v>12386</v>
      </c>
    </row>
    <row r="1139" spans="1:2" ht="15.75" thickBot="1" x14ac:dyDescent="0.3">
      <c r="A1139" s="185">
        <v>201139</v>
      </c>
      <c r="B1139" s="186" t="s">
        <v>12387</v>
      </c>
    </row>
    <row r="1140" spans="1:2" ht="15.75" thickBot="1" x14ac:dyDescent="0.3">
      <c r="A1140" s="185">
        <v>201140</v>
      </c>
      <c r="B1140" s="186" t="s">
        <v>12388</v>
      </c>
    </row>
    <row r="1141" spans="1:2" ht="15.75" thickBot="1" x14ac:dyDescent="0.3">
      <c r="A1141" s="185">
        <v>201141</v>
      </c>
      <c r="B1141" s="186" t="s">
        <v>12389</v>
      </c>
    </row>
    <row r="1142" spans="1:2" ht="15.75" thickBot="1" x14ac:dyDescent="0.3">
      <c r="A1142" s="185">
        <v>201142</v>
      </c>
      <c r="B1142" s="186" t="s">
        <v>12390</v>
      </c>
    </row>
    <row r="1143" spans="1:2" ht="15.75" thickBot="1" x14ac:dyDescent="0.3">
      <c r="A1143" s="185">
        <v>201143</v>
      </c>
      <c r="B1143" s="186" t="s">
        <v>12391</v>
      </c>
    </row>
    <row r="1144" spans="1:2" ht="30.75" thickBot="1" x14ac:dyDescent="0.3">
      <c r="A1144" s="185">
        <v>201144</v>
      </c>
      <c r="B1144" s="186" t="s">
        <v>12392</v>
      </c>
    </row>
    <row r="1145" spans="1:2" ht="15.75" thickBot="1" x14ac:dyDescent="0.3">
      <c r="A1145" s="185">
        <v>201145</v>
      </c>
      <c r="B1145" s="186" t="s">
        <v>12393</v>
      </c>
    </row>
    <row r="1146" spans="1:2" ht="15.75" thickBot="1" x14ac:dyDescent="0.3">
      <c r="A1146" s="185">
        <v>201146</v>
      </c>
      <c r="B1146" s="186" t="s">
        <v>983</v>
      </c>
    </row>
    <row r="1147" spans="1:2" ht="15.75" thickBot="1" x14ac:dyDescent="0.3">
      <c r="A1147" s="185">
        <v>201147</v>
      </c>
      <c r="B1147" s="186" t="s">
        <v>12394</v>
      </c>
    </row>
    <row r="1148" spans="1:2" ht="30.75" thickBot="1" x14ac:dyDescent="0.3">
      <c r="A1148" s="185">
        <v>201148</v>
      </c>
      <c r="B1148" s="186" t="s">
        <v>984</v>
      </c>
    </row>
    <row r="1149" spans="1:2" ht="15.75" thickBot="1" x14ac:dyDescent="0.3">
      <c r="A1149" s="185">
        <v>201149</v>
      </c>
      <c r="B1149" s="186" t="s">
        <v>985</v>
      </c>
    </row>
    <row r="1150" spans="1:2" ht="15.75" thickBot="1" x14ac:dyDescent="0.3">
      <c r="A1150" s="185">
        <v>201150</v>
      </c>
      <c r="B1150" s="186" t="s">
        <v>986</v>
      </c>
    </row>
    <row r="1151" spans="1:2" ht="30.75" thickBot="1" x14ac:dyDescent="0.3">
      <c r="A1151" s="185">
        <v>201151</v>
      </c>
      <c r="B1151" s="186" t="s">
        <v>12395</v>
      </c>
    </row>
    <row r="1152" spans="1:2" ht="30.75" thickBot="1" x14ac:dyDescent="0.3">
      <c r="A1152" s="185">
        <v>201152</v>
      </c>
      <c r="B1152" s="186" t="s">
        <v>12396</v>
      </c>
    </row>
    <row r="1153" spans="1:2" ht="15.75" thickBot="1" x14ac:dyDescent="0.3">
      <c r="A1153" s="185">
        <v>201153</v>
      </c>
      <c r="B1153" s="186" t="s">
        <v>2360</v>
      </c>
    </row>
    <row r="1154" spans="1:2" ht="15.75" thickBot="1" x14ac:dyDescent="0.3">
      <c r="A1154" s="185">
        <v>201154</v>
      </c>
      <c r="B1154" s="186" t="s">
        <v>12397</v>
      </c>
    </row>
    <row r="1155" spans="1:2" ht="15.75" thickBot="1" x14ac:dyDescent="0.3">
      <c r="A1155" s="185">
        <v>201155</v>
      </c>
      <c r="B1155" s="186" t="s">
        <v>12398</v>
      </c>
    </row>
    <row r="1156" spans="1:2" ht="15.75" thickBot="1" x14ac:dyDescent="0.3">
      <c r="A1156" s="185">
        <v>201156</v>
      </c>
      <c r="B1156" s="186" t="s">
        <v>987</v>
      </c>
    </row>
    <row r="1157" spans="1:2" ht="15.75" thickBot="1" x14ac:dyDescent="0.3">
      <c r="A1157" s="185">
        <v>201157</v>
      </c>
      <c r="B1157" s="186" t="s">
        <v>12399</v>
      </c>
    </row>
    <row r="1158" spans="1:2" ht="30.75" thickBot="1" x14ac:dyDescent="0.3">
      <c r="A1158" s="185">
        <v>201158</v>
      </c>
      <c r="B1158" s="186" t="s">
        <v>12400</v>
      </c>
    </row>
    <row r="1159" spans="1:2" ht="30.75" thickBot="1" x14ac:dyDescent="0.3">
      <c r="A1159" s="185">
        <v>201159</v>
      </c>
      <c r="B1159" s="186" t="s">
        <v>12401</v>
      </c>
    </row>
    <row r="1160" spans="1:2" ht="15.75" thickBot="1" x14ac:dyDescent="0.3">
      <c r="A1160" s="185">
        <v>201160</v>
      </c>
      <c r="B1160" s="186" t="s">
        <v>988</v>
      </c>
    </row>
    <row r="1161" spans="1:2" ht="15.75" thickBot="1" x14ac:dyDescent="0.3">
      <c r="A1161" s="185">
        <v>201161</v>
      </c>
      <c r="B1161" s="186" t="s">
        <v>12402</v>
      </c>
    </row>
    <row r="1162" spans="1:2" ht="15.75" thickBot="1" x14ac:dyDescent="0.3">
      <c r="A1162" s="185">
        <v>201162</v>
      </c>
      <c r="B1162" s="186" t="s">
        <v>989</v>
      </c>
    </row>
    <row r="1163" spans="1:2" ht="15.75" thickBot="1" x14ac:dyDescent="0.3">
      <c r="A1163" s="185">
        <v>201163</v>
      </c>
      <c r="B1163" s="186" t="s">
        <v>990</v>
      </c>
    </row>
    <row r="1164" spans="1:2" ht="15.75" thickBot="1" x14ac:dyDescent="0.3">
      <c r="A1164" s="185">
        <v>201164</v>
      </c>
      <c r="B1164" s="186" t="s">
        <v>991</v>
      </c>
    </row>
    <row r="1165" spans="1:2" ht="15.75" thickBot="1" x14ac:dyDescent="0.3">
      <c r="A1165" s="185">
        <v>201165</v>
      </c>
      <c r="B1165" s="186" t="s">
        <v>992</v>
      </c>
    </row>
    <row r="1166" spans="1:2" ht="30.75" thickBot="1" x14ac:dyDescent="0.3">
      <c r="A1166" s="185">
        <v>201166</v>
      </c>
      <c r="B1166" s="186" t="s">
        <v>12403</v>
      </c>
    </row>
    <row r="1167" spans="1:2" ht="30.75" thickBot="1" x14ac:dyDescent="0.3">
      <c r="A1167" s="185">
        <v>201167</v>
      </c>
      <c r="B1167" s="186" t="s">
        <v>12404</v>
      </c>
    </row>
    <row r="1168" spans="1:2" ht="15.75" thickBot="1" x14ac:dyDescent="0.3">
      <c r="A1168" s="185">
        <v>201168</v>
      </c>
      <c r="B1168" s="186" t="s">
        <v>12405</v>
      </c>
    </row>
    <row r="1169" spans="1:2" ht="15.75" thickBot="1" x14ac:dyDescent="0.3">
      <c r="A1169" s="185">
        <v>201169</v>
      </c>
      <c r="B1169" s="186" t="s">
        <v>993</v>
      </c>
    </row>
    <row r="1170" spans="1:2" ht="15.75" thickBot="1" x14ac:dyDescent="0.3">
      <c r="A1170" s="185">
        <v>201170</v>
      </c>
      <c r="B1170" s="186" t="s">
        <v>994</v>
      </c>
    </row>
    <row r="1171" spans="1:2" ht="15.75" thickBot="1" x14ac:dyDescent="0.3">
      <c r="A1171" s="185">
        <v>201171</v>
      </c>
      <c r="B1171" s="186" t="s">
        <v>996</v>
      </c>
    </row>
    <row r="1172" spans="1:2" ht="15.75" thickBot="1" x14ac:dyDescent="0.3">
      <c r="A1172" s="185">
        <v>201172</v>
      </c>
      <c r="B1172" s="186" t="s">
        <v>995</v>
      </c>
    </row>
    <row r="1173" spans="1:2" ht="15.75" thickBot="1" x14ac:dyDescent="0.3">
      <c r="A1173" s="185">
        <v>201173</v>
      </c>
      <c r="B1173" s="186" t="s">
        <v>997</v>
      </c>
    </row>
    <row r="1174" spans="1:2" ht="15.75" thickBot="1" x14ac:dyDescent="0.3">
      <c r="A1174" s="185">
        <v>201174</v>
      </c>
      <c r="B1174" s="186" t="s">
        <v>998</v>
      </c>
    </row>
    <row r="1175" spans="1:2" ht="15.75" thickBot="1" x14ac:dyDescent="0.3">
      <c r="A1175" s="185">
        <v>201175</v>
      </c>
      <c r="B1175" s="186" t="s">
        <v>999</v>
      </c>
    </row>
    <row r="1176" spans="1:2" ht="15.75" thickBot="1" x14ac:dyDescent="0.3">
      <c r="A1176" s="185">
        <v>201176</v>
      </c>
      <c r="B1176" s="186" t="s">
        <v>1000</v>
      </c>
    </row>
    <row r="1177" spans="1:2" ht="15.75" thickBot="1" x14ac:dyDescent="0.3">
      <c r="A1177" s="185">
        <v>201177</v>
      </c>
      <c r="B1177" s="186" t="s">
        <v>1001</v>
      </c>
    </row>
    <row r="1178" spans="1:2" ht="15.75" thickBot="1" x14ac:dyDescent="0.3">
      <c r="A1178" s="185">
        <v>201178</v>
      </c>
      <c r="B1178" s="186" t="s">
        <v>12406</v>
      </c>
    </row>
    <row r="1179" spans="1:2" ht="15.75" thickBot="1" x14ac:dyDescent="0.3">
      <c r="A1179" s="185">
        <v>201179</v>
      </c>
      <c r="B1179" s="186" t="s">
        <v>12407</v>
      </c>
    </row>
    <row r="1180" spans="1:2" ht="30.75" thickBot="1" x14ac:dyDescent="0.3">
      <c r="A1180" s="185">
        <v>201180</v>
      </c>
      <c r="B1180" s="186" t="s">
        <v>12408</v>
      </c>
    </row>
    <row r="1181" spans="1:2" ht="15.75" thickBot="1" x14ac:dyDescent="0.3">
      <c r="A1181" s="185">
        <v>201181</v>
      </c>
      <c r="B1181" s="186" t="s">
        <v>1002</v>
      </c>
    </row>
    <row r="1182" spans="1:2" ht="15.75" thickBot="1" x14ac:dyDescent="0.3">
      <c r="A1182" s="185">
        <v>201182</v>
      </c>
      <c r="B1182" s="186" t="s">
        <v>1003</v>
      </c>
    </row>
    <row r="1183" spans="1:2" ht="15.75" thickBot="1" x14ac:dyDescent="0.3">
      <c r="A1183" s="185">
        <v>201183</v>
      </c>
      <c r="B1183" s="186" t="s">
        <v>12409</v>
      </c>
    </row>
    <row r="1184" spans="1:2" ht="15.75" thickBot="1" x14ac:dyDescent="0.3">
      <c r="A1184" s="185">
        <v>201184</v>
      </c>
      <c r="B1184" s="186" t="s">
        <v>12410</v>
      </c>
    </row>
    <row r="1185" spans="1:2" ht="30.75" thickBot="1" x14ac:dyDescent="0.3">
      <c r="A1185" s="185">
        <v>201185</v>
      </c>
      <c r="B1185" s="186" t="s">
        <v>12411</v>
      </c>
    </row>
    <row r="1186" spans="1:2" ht="15.75" thickBot="1" x14ac:dyDescent="0.3">
      <c r="A1186" s="185">
        <v>201186</v>
      </c>
      <c r="B1186" s="186" t="s">
        <v>1004</v>
      </c>
    </row>
    <row r="1187" spans="1:2" ht="15.75" thickBot="1" x14ac:dyDescent="0.3">
      <c r="A1187" s="185">
        <v>201187</v>
      </c>
      <c r="B1187" s="186" t="s">
        <v>1005</v>
      </c>
    </row>
    <row r="1188" spans="1:2" ht="30.75" thickBot="1" x14ac:dyDescent="0.3">
      <c r="A1188" s="185">
        <v>201188</v>
      </c>
      <c r="B1188" s="186" t="s">
        <v>12412</v>
      </c>
    </row>
    <row r="1189" spans="1:2" ht="15.75" thickBot="1" x14ac:dyDescent="0.3">
      <c r="A1189" s="185">
        <v>201189</v>
      </c>
      <c r="B1189" s="186" t="s">
        <v>12413</v>
      </c>
    </row>
    <row r="1190" spans="1:2" ht="15.75" thickBot="1" x14ac:dyDescent="0.3">
      <c r="A1190" s="185">
        <v>201190</v>
      </c>
      <c r="B1190" s="186" t="s">
        <v>12414</v>
      </c>
    </row>
    <row r="1191" spans="1:2" ht="15.75" thickBot="1" x14ac:dyDescent="0.3">
      <c r="A1191" s="185">
        <v>201191</v>
      </c>
      <c r="B1191" s="186" t="s">
        <v>12415</v>
      </c>
    </row>
    <row r="1192" spans="1:2" ht="30.75" thickBot="1" x14ac:dyDescent="0.3">
      <c r="A1192" s="185">
        <v>201192</v>
      </c>
      <c r="B1192" s="186" t="s">
        <v>12416</v>
      </c>
    </row>
    <row r="1193" spans="1:2" ht="30.75" thickBot="1" x14ac:dyDescent="0.3">
      <c r="A1193" s="185">
        <v>201193</v>
      </c>
      <c r="B1193" s="186" t="s">
        <v>12417</v>
      </c>
    </row>
    <row r="1194" spans="1:2" ht="15.75" thickBot="1" x14ac:dyDescent="0.3">
      <c r="A1194" s="185">
        <v>201194</v>
      </c>
      <c r="B1194" s="186" t="s">
        <v>12418</v>
      </c>
    </row>
    <row r="1195" spans="1:2" ht="15.75" thickBot="1" x14ac:dyDescent="0.3">
      <c r="A1195" s="185">
        <v>201195</v>
      </c>
      <c r="B1195" s="186" t="s">
        <v>12419</v>
      </c>
    </row>
    <row r="1196" spans="1:2" ht="15.75" thickBot="1" x14ac:dyDescent="0.3">
      <c r="A1196" s="185">
        <v>201196</v>
      </c>
      <c r="B1196" s="186" t="s">
        <v>12420</v>
      </c>
    </row>
    <row r="1197" spans="1:2" ht="15.75" thickBot="1" x14ac:dyDescent="0.3">
      <c r="A1197" s="185">
        <v>201197</v>
      </c>
      <c r="B1197" s="186" t="s">
        <v>12421</v>
      </c>
    </row>
    <row r="1198" spans="1:2" ht="30.75" thickBot="1" x14ac:dyDescent="0.3">
      <c r="A1198" s="185">
        <v>201198</v>
      </c>
      <c r="B1198" s="186" t="s">
        <v>12422</v>
      </c>
    </row>
    <row r="1199" spans="1:2" ht="45.75" thickBot="1" x14ac:dyDescent="0.3">
      <c r="A1199" s="185">
        <v>201199</v>
      </c>
      <c r="B1199" s="186" t="s">
        <v>12423</v>
      </c>
    </row>
    <row r="1200" spans="1:2" ht="30.75" thickBot="1" x14ac:dyDescent="0.3">
      <c r="A1200" s="185">
        <v>201200</v>
      </c>
      <c r="B1200" s="186" t="s">
        <v>12424</v>
      </c>
    </row>
    <row r="1201" spans="1:2" ht="15.75" thickBot="1" x14ac:dyDescent="0.3">
      <c r="A1201" s="185">
        <v>201201</v>
      </c>
      <c r="B1201" s="186" t="s">
        <v>12425</v>
      </c>
    </row>
    <row r="1202" spans="1:2" ht="15.75" thickBot="1" x14ac:dyDescent="0.3">
      <c r="A1202" s="185">
        <v>201202</v>
      </c>
      <c r="B1202" s="186" t="s">
        <v>12426</v>
      </c>
    </row>
    <row r="1203" spans="1:2" ht="30.75" thickBot="1" x14ac:dyDescent="0.3">
      <c r="A1203" s="185">
        <v>201203</v>
      </c>
      <c r="B1203" s="186" t="s">
        <v>12427</v>
      </c>
    </row>
    <row r="1204" spans="1:2" ht="15.75" thickBot="1" x14ac:dyDescent="0.3">
      <c r="A1204" s="185">
        <v>201204</v>
      </c>
      <c r="B1204" s="186" t="s">
        <v>12428</v>
      </c>
    </row>
    <row r="1205" spans="1:2" ht="15.75" thickBot="1" x14ac:dyDescent="0.3">
      <c r="A1205" s="185">
        <v>201205</v>
      </c>
      <c r="B1205" s="186" t="s">
        <v>12429</v>
      </c>
    </row>
    <row r="1206" spans="1:2" ht="15.75" thickBot="1" x14ac:dyDescent="0.3">
      <c r="A1206" s="185">
        <v>201206</v>
      </c>
      <c r="B1206" s="186" t="s">
        <v>12430</v>
      </c>
    </row>
    <row r="1207" spans="1:2" ht="15.75" thickBot="1" x14ac:dyDescent="0.3">
      <c r="A1207" s="185">
        <v>201207</v>
      </c>
      <c r="B1207" s="186" t="s">
        <v>12431</v>
      </c>
    </row>
    <row r="1208" spans="1:2" ht="30.75" thickBot="1" x14ac:dyDescent="0.3">
      <c r="A1208" s="185">
        <v>201208</v>
      </c>
      <c r="B1208" s="186" t="s">
        <v>1006</v>
      </c>
    </row>
    <row r="1209" spans="1:2" ht="30.75" thickBot="1" x14ac:dyDescent="0.3">
      <c r="A1209" s="185">
        <v>201209</v>
      </c>
      <c r="B1209" s="186" t="s">
        <v>1007</v>
      </c>
    </row>
    <row r="1210" spans="1:2" ht="15.75" thickBot="1" x14ac:dyDescent="0.3">
      <c r="A1210" s="185">
        <v>201210</v>
      </c>
      <c r="B1210" s="186" t="s">
        <v>12432</v>
      </c>
    </row>
    <row r="1211" spans="1:2" ht="15.75" thickBot="1" x14ac:dyDescent="0.3">
      <c r="A1211" s="185">
        <v>201211</v>
      </c>
      <c r="B1211" s="186" t="s">
        <v>12433</v>
      </c>
    </row>
    <row r="1212" spans="1:2" ht="30.75" thickBot="1" x14ac:dyDescent="0.3">
      <c r="A1212" s="185">
        <v>201212</v>
      </c>
      <c r="B1212" s="186" t="s">
        <v>1008</v>
      </c>
    </row>
    <row r="1213" spans="1:2" ht="30.75" thickBot="1" x14ac:dyDescent="0.3">
      <c r="A1213" s="185">
        <v>201213</v>
      </c>
      <c r="B1213" s="186" t="s">
        <v>1009</v>
      </c>
    </row>
    <row r="1214" spans="1:2" ht="30.75" thickBot="1" x14ac:dyDescent="0.3">
      <c r="A1214" s="185">
        <v>201214</v>
      </c>
      <c r="B1214" s="186" t="s">
        <v>1010</v>
      </c>
    </row>
    <row r="1215" spans="1:2" ht="30.75" thickBot="1" x14ac:dyDescent="0.3">
      <c r="A1215" s="185">
        <v>201215</v>
      </c>
      <c r="B1215" s="186" t="s">
        <v>1011</v>
      </c>
    </row>
    <row r="1216" spans="1:2" ht="30.75" thickBot="1" x14ac:dyDescent="0.3">
      <c r="A1216" s="185">
        <v>201216</v>
      </c>
      <c r="B1216" s="186" t="s">
        <v>1012</v>
      </c>
    </row>
    <row r="1217" spans="1:2" ht="30.75" thickBot="1" x14ac:dyDescent="0.3">
      <c r="A1217" s="185">
        <v>201217</v>
      </c>
      <c r="B1217" s="186" t="s">
        <v>1013</v>
      </c>
    </row>
    <row r="1218" spans="1:2" ht="30.75" thickBot="1" x14ac:dyDescent="0.3">
      <c r="A1218" s="185">
        <v>201218</v>
      </c>
      <c r="B1218" s="186" t="s">
        <v>1014</v>
      </c>
    </row>
    <row r="1219" spans="1:2" ht="45.75" thickBot="1" x14ac:dyDescent="0.3">
      <c r="A1219" s="185">
        <v>201219</v>
      </c>
      <c r="B1219" s="186" t="s">
        <v>12434</v>
      </c>
    </row>
    <row r="1220" spans="1:2" ht="30.75" thickBot="1" x14ac:dyDescent="0.3">
      <c r="A1220" s="185">
        <v>201220</v>
      </c>
      <c r="B1220" s="186" t="s">
        <v>1015</v>
      </c>
    </row>
    <row r="1221" spans="1:2" ht="45.75" thickBot="1" x14ac:dyDescent="0.3">
      <c r="A1221" s="185">
        <v>201221</v>
      </c>
      <c r="B1221" s="186" t="s">
        <v>12435</v>
      </c>
    </row>
    <row r="1222" spans="1:2" ht="45.75" thickBot="1" x14ac:dyDescent="0.3">
      <c r="A1222" s="185">
        <v>201222</v>
      </c>
      <c r="B1222" s="186" t="s">
        <v>1016</v>
      </c>
    </row>
    <row r="1223" spans="1:2" ht="30.75" thickBot="1" x14ac:dyDescent="0.3">
      <c r="A1223" s="185">
        <v>201223</v>
      </c>
      <c r="B1223" s="186" t="s">
        <v>1017</v>
      </c>
    </row>
    <row r="1224" spans="1:2" ht="30.75" thickBot="1" x14ac:dyDescent="0.3">
      <c r="A1224" s="185">
        <v>201224</v>
      </c>
      <c r="B1224" s="186" t="s">
        <v>1018</v>
      </c>
    </row>
    <row r="1225" spans="1:2" ht="15.75" thickBot="1" x14ac:dyDescent="0.3">
      <c r="A1225" s="185">
        <v>201225</v>
      </c>
      <c r="B1225" s="186" t="s">
        <v>12436</v>
      </c>
    </row>
    <row r="1226" spans="1:2" ht="15.75" thickBot="1" x14ac:dyDescent="0.3">
      <c r="A1226" s="185">
        <v>201226</v>
      </c>
      <c r="B1226" s="186" t="s">
        <v>12437</v>
      </c>
    </row>
    <row r="1227" spans="1:2" ht="30.75" thickBot="1" x14ac:dyDescent="0.3">
      <c r="A1227" s="185">
        <v>201227</v>
      </c>
      <c r="B1227" s="186" t="s">
        <v>1019</v>
      </c>
    </row>
    <row r="1228" spans="1:2" ht="30.75" thickBot="1" x14ac:dyDescent="0.3">
      <c r="A1228" s="185">
        <v>201228</v>
      </c>
      <c r="B1228" s="186" t="s">
        <v>1020</v>
      </c>
    </row>
    <row r="1229" spans="1:2" ht="30.75" thickBot="1" x14ac:dyDescent="0.3">
      <c r="A1229" s="185">
        <v>201229</v>
      </c>
      <c r="B1229" s="186" t="s">
        <v>1021</v>
      </c>
    </row>
    <row r="1230" spans="1:2" ht="45.75" thickBot="1" x14ac:dyDescent="0.3">
      <c r="A1230" s="185">
        <v>201230</v>
      </c>
      <c r="B1230" s="186" t="s">
        <v>12438</v>
      </c>
    </row>
    <row r="1231" spans="1:2" ht="30.75" thickBot="1" x14ac:dyDescent="0.3">
      <c r="A1231" s="185">
        <v>201231</v>
      </c>
      <c r="B1231" s="186" t="s">
        <v>1022</v>
      </c>
    </row>
    <row r="1232" spans="1:2" ht="30.75" thickBot="1" x14ac:dyDescent="0.3">
      <c r="A1232" s="185">
        <v>201232</v>
      </c>
      <c r="B1232" s="186" t="s">
        <v>12439</v>
      </c>
    </row>
    <row r="1233" spans="1:2" ht="30.75" thickBot="1" x14ac:dyDescent="0.3">
      <c r="A1233" s="185">
        <v>201233</v>
      </c>
      <c r="B1233" s="186" t="s">
        <v>1023</v>
      </c>
    </row>
    <row r="1234" spans="1:2" ht="30.75" thickBot="1" x14ac:dyDescent="0.3">
      <c r="A1234" s="185">
        <v>201234</v>
      </c>
      <c r="B1234" s="186" t="s">
        <v>1024</v>
      </c>
    </row>
    <row r="1235" spans="1:2" ht="30.75" thickBot="1" x14ac:dyDescent="0.3">
      <c r="A1235" s="185">
        <v>201235</v>
      </c>
      <c r="B1235" s="186" t="s">
        <v>1025</v>
      </c>
    </row>
    <row r="1236" spans="1:2" ht="30.75" thickBot="1" x14ac:dyDescent="0.3">
      <c r="A1236" s="185">
        <v>201236</v>
      </c>
      <c r="B1236" s="186" t="s">
        <v>1026</v>
      </c>
    </row>
    <row r="1237" spans="1:2" ht="30.75" thickBot="1" x14ac:dyDescent="0.3">
      <c r="A1237" s="185">
        <v>201237</v>
      </c>
      <c r="B1237" s="186" t="s">
        <v>12440</v>
      </c>
    </row>
    <row r="1238" spans="1:2" ht="45.75" thickBot="1" x14ac:dyDescent="0.3">
      <c r="A1238" s="185">
        <v>201238</v>
      </c>
      <c r="B1238" s="186" t="s">
        <v>12441</v>
      </c>
    </row>
    <row r="1239" spans="1:2" ht="30.75" thickBot="1" x14ac:dyDescent="0.3">
      <c r="A1239" s="185">
        <v>201239</v>
      </c>
      <c r="B1239" s="186" t="s">
        <v>12442</v>
      </c>
    </row>
    <row r="1240" spans="1:2" ht="45.75" thickBot="1" x14ac:dyDescent="0.3">
      <c r="A1240" s="185">
        <v>201240</v>
      </c>
      <c r="B1240" s="186" t="s">
        <v>12443</v>
      </c>
    </row>
    <row r="1241" spans="1:2" ht="30.75" thickBot="1" x14ac:dyDescent="0.3">
      <c r="A1241" s="185">
        <v>201241</v>
      </c>
      <c r="B1241" s="186" t="s">
        <v>12444</v>
      </c>
    </row>
    <row r="1242" spans="1:2" ht="30.75" thickBot="1" x14ac:dyDescent="0.3">
      <c r="A1242" s="185">
        <v>201242</v>
      </c>
      <c r="B1242" s="186" t="s">
        <v>1027</v>
      </c>
    </row>
    <row r="1243" spans="1:2" ht="30.75" thickBot="1" x14ac:dyDescent="0.3">
      <c r="A1243" s="185">
        <v>201243</v>
      </c>
      <c r="B1243" s="186" t="s">
        <v>12445</v>
      </c>
    </row>
    <row r="1244" spans="1:2" ht="30.75" thickBot="1" x14ac:dyDescent="0.3">
      <c r="A1244" s="185">
        <v>201244</v>
      </c>
      <c r="B1244" s="186" t="s">
        <v>1028</v>
      </c>
    </row>
    <row r="1245" spans="1:2" ht="45.75" thickBot="1" x14ac:dyDescent="0.3">
      <c r="A1245" s="185">
        <v>201245</v>
      </c>
      <c r="B1245" s="186" t="s">
        <v>12446</v>
      </c>
    </row>
    <row r="1246" spans="1:2" ht="45.75" thickBot="1" x14ac:dyDescent="0.3">
      <c r="A1246" s="185">
        <v>201246</v>
      </c>
      <c r="B1246" s="186" t="s">
        <v>12447</v>
      </c>
    </row>
    <row r="1247" spans="1:2" ht="30.75" thickBot="1" x14ac:dyDescent="0.3">
      <c r="A1247" s="185">
        <v>201247</v>
      </c>
      <c r="B1247" s="186" t="s">
        <v>12448</v>
      </c>
    </row>
    <row r="1248" spans="1:2" ht="30.75" thickBot="1" x14ac:dyDescent="0.3">
      <c r="A1248" s="185">
        <v>201248</v>
      </c>
      <c r="B1248" s="186" t="s">
        <v>12449</v>
      </c>
    </row>
    <row r="1249" spans="1:2" ht="30.75" thickBot="1" x14ac:dyDescent="0.3">
      <c r="A1249" s="185">
        <v>201249</v>
      </c>
      <c r="B1249" s="186" t="s">
        <v>12450</v>
      </c>
    </row>
    <row r="1250" spans="1:2" ht="30.75" thickBot="1" x14ac:dyDescent="0.3">
      <c r="A1250" s="185">
        <v>201250</v>
      </c>
      <c r="B1250" s="186" t="s">
        <v>1029</v>
      </c>
    </row>
    <row r="1251" spans="1:2" ht="45.75" thickBot="1" x14ac:dyDescent="0.3">
      <c r="A1251" s="185">
        <v>201251</v>
      </c>
      <c r="B1251" s="186" t="s">
        <v>1030</v>
      </c>
    </row>
    <row r="1252" spans="1:2" ht="30.75" thickBot="1" x14ac:dyDescent="0.3">
      <c r="A1252" s="185">
        <v>201252</v>
      </c>
      <c r="B1252" s="186" t="s">
        <v>12451</v>
      </c>
    </row>
    <row r="1253" spans="1:2" ht="45.75" thickBot="1" x14ac:dyDescent="0.3">
      <c r="A1253" s="185">
        <v>201253</v>
      </c>
      <c r="B1253" s="186" t="s">
        <v>12452</v>
      </c>
    </row>
    <row r="1254" spans="1:2" ht="15.75" thickBot="1" x14ac:dyDescent="0.3">
      <c r="A1254" s="185">
        <v>201254</v>
      </c>
      <c r="B1254" s="186" t="s">
        <v>1031</v>
      </c>
    </row>
    <row r="1255" spans="1:2" ht="30.75" thickBot="1" x14ac:dyDescent="0.3">
      <c r="A1255" s="185">
        <v>201255</v>
      </c>
      <c r="B1255" s="186" t="s">
        <v>1032</v>
      </c>
    </row>
    <row r="1256" spans="1:2" ht="60.75" thickBot="1" x14ac:dyDescent="0.3">
      <c r="A1256" s="185">
        <v>201256</v>
      </c>
      <c r="B1256" s="186" t="s">
        <v>12453</v>
      </c>
    </row>
    <row r="1257" spans="1:2" ht="30.75" thickBot="1" x14ac:dyDescent="0.3">
      <c r="A1257" s="185">
        <v>201257</v>
      </c>
      <c r="B1257" s="186" t="s">
        <v>12454</v>
      </c>
    </row>
    <row r="1258" spans="1:2" ht="30.75" thickBot="1" x14ac:dyDescent="0.3">
      <c r="A1258" s="185">
        <v>201258</v>
      </c>
      <c r="B1258" s="186" t="s">
        <v>12455</v>
      </c>
    </row>
    <row r="1259" spans="1:2" ht="30.75" thickBot="1" x14ac:dyDescent="0.3">
      <c r="A1259" s="185">
        <v>201259</v>
      </c>
      <c r="B1259" s="186" t="s">
        <v>1033</v>
      </c>
    </row>
    <row r="1260" spans="1:2" ht="30.75" thickBot="1" x14ac:dyDescent="0.3">
      <c r="A1260" s="185">
        <v>201260</v>
      </c>
      <c r="B1260" s="186" t="s">
        <v>12456</v>
      </c>
    </row>
    <row r="1261" spans="1:2" ht="45.75" thickBot="1" x14ac:dyDescent="0.3">
      <c r="A1261" s="185">
        <v>201261</v>
      </c>
      <c r="B1261" s="186" t="s">
        <v>12457</v>
      </c>
    </row>
    <row r="1262" spans="1:2" ht="45.75" thickBot="1" x14ac:dyDescent="0.3">
      <c r="A1262" s="185">
        <v>201262</v>
      </c>
      <c r="B1262" s="186" t="s">
        <v>12458</v>
      </c>
    </row>
    <row r="1263" spans="1:2" ht="30.75" thickBot="1" x14ac:dyDescent="0.3">
      <c r="A1263" s="185">
        <v>201263</v>
      </c>
      <c r="B1263" s="186" t="s">
        <v>12459</v>
      </c>
    </row>
    <row r="1264" spans="1:2" ht="30.75" thickBot="1" x14ac:dyDescent="0.3">
      <c r="A1264" s="185">
        <v>201264</v>
      </c>
      <c r="B1264" s="186" t="s">
        <v>1034</v>
      </c>
    </row>
    <row r="1265" spans="1:2" ht="30.75" thickBot="1" x14ac:dyDescent="0.3">
      <c r="A1265" s="185">
        <v>201265</v>
      </c>
      <c r="B1265" s="186" t="s">
        <v>12460</v>
      </c>
    </row>
    <row r="1266" spans="1:2" ht="30.75" thickBot="1" x14ac:dyDescent="0.3">
      <c r="A1266" s="185">
        <v>201266</v>
      </c>
      <c r="B1266" s="186" t="s">
        <v>1035</v>
      </c>
    </row>
    <row r="1267" spans="1:2" ht="15.75" thickBot="1" x14ac:dyDescent="0.3">
      <c r="A1267" s="185">
        <v>201267</v>
      </c>
      <c r="B1267" s="186" t="s">
        <v>12461</v>
      </c>
    </row>
    <row r="1268" spans="1:2" ht="45.75" thickBot="1" x14ac:dyDescent="0.3">
      <c r="A1268" s="185">
        <v>201268</v>
      </c>
      <c r="B1268" s="186" t="s">
        <v>12462</v>
      </c>
    </row>
    <row r="1269" spans="1:2" ht="30.75" thickBot="1" x14ac:dyDescent="0.3">
      <c r="A1269" s="185">
        <v>201269</v>
      </c>
      <c r="B1269" s="186" t="s">
        <v>12463</v>
      </c>
    </row>
    <row r="1270" spans="1:2" ht="30.75" thickBot="1" x14ac:dyDescent="0.3">
      <c r="A1270" s="185">
        <v>201270</v>
      </c>
      <c r="B1270" s="186" t="s">
        <v>1036</v>
      </c>
    </row>
    <row r="1271" spans="1:2" ht="45.75" thickBot="1" x14ac:dyDescent="0.3">
      <c r="A1271" s="185">
        <v>201271</v>
      </c>
      <c r="B1271" s="186" t="s">
        <v>12464</v>
      </c>
    </row>
    <row r="1272" spans="1:2" ht="30.75" thickBot="1" x14ac:dyDescent="0.3">
      <c r="A1272" s="185">
        <v>201272</v>
      </c>
      <c r="B1272" s="186" t="s">
        <v>1037</v>
      </c>
    </row>
    <row r="1273" spans="1:2" ht="45.75" thickBot="1" x14ac:dyDescent="0.3">
      <c r="A1273" s="185">
        <v>201273</v>
      </c>
      <c r="B1273" s="186" t="s">
        <v>12465</v>
      </c>
    </row>
    <row r="1274" spans="1:2" ht="30.75" thickBot="1" x14ac:dyDescent="0.3">
      <c r="A1274" s="185">
        <v>201274</v>
      </c>
      <c r="B1274" s="186" t="s">
        <v>12466</v>
      </c>
    </row>
    <row r="1275" spans="1:2" ht="30.75" thickBot="1" x14ac:dyDescent="0.3">
      <c r="A1275" s="185">
        <v>201275</v>
      </c>
      <c r="B1275" s="186" t="s">
        <v>1038</v>
      </c>
    </row>
    <row r="1276" spans="1:2" ht="45.75" thickBot="1" x14ac:dyDescent="0.3">
      <c r="A1276" s="185">
        <v>201276</v>
      </c>
      <c r="B1276" s="186" t="s">
        <v>12467</v>
      </c>
    </row>
    <row r="1277" spans="1:2" ht="30.75" thickBot="1" x14ac:dyDescent="0.3">
      <c r="A1277" s="185">
        <v>201277</v>
      </c>
      <c r="B1277" s="186" t="s">
        <v>1039</v>
      </c>
    </row>
    <row r="1278" spans="1:2" ht="30.75" thickBot="1" x14ac:dyDescent="0.3">
      <c r="A1278" s="185">
        <v>201278</v>
      </c>
      <c r="B1278" s="186" t="s">
        <v>1040</v>
      </c>
    </row>
    <row r="1279" spans="1:2" ht="45.75" thickBot="1" x14ac:dyDescent="0.3">
      <c r="A1279" s="185">
        <v>201279</v>
      </c>
      <c r="B1279" s="186" t="s">
        <v>12468</v>
      </c>
    </row>
    <row r="1280" spans="1:2" ht="30.75" thickBot="1" x14ac:dyDescent="0.3">
      <c r="A1280" s="185">
        <v>201280</v>
      </c>
      <c r="B1280" s="186" t="s">
        <v>1041</v>
      </c>
    </row>
    <row r="1281" spans="1:2" ht="30.75" thickBot="1" x14ac:dyDescent="0.3">
      <c r="A1281" s="185">
        <v>201281</v>
      </c>
      <c r="B1281" s="186" t="s">
        <v>1042</v>
      </c>
    </row>
    <row r="1282" spans="1:2" ht="15.75" thickBot="1" x14ac:dyDescent="0.3">
      <c r="A1282" s="185">
        <v>201282</v>
      </c>
      <c r="B1282" s="186" t="s">
        <v>1043</v>
      </c>
    </row>
    <row r="1283" spans="1:2" ht="15.75" thickBot="1" x14ac:dyDescent="0.3">
      <c r="A1283" s="185">
        <v>201283</v>
      </c>
      <c r="B1283" s="186" t="s">
        <v>1044</v>
      </c>
    </row>
    <row r="1284" spans="1:2" ht="15.75" thickBot="1" x14ac:dyDescent="0.3">
      <c r="A1284" s="185">
        <v>201284</v>
      </c>
      <c r="B1284" s="186" t="s">
        <v>1045</v>
      </c>
    </row>
    <row r="1285" spans="1:2" ht="15.75" thickBot="1" x14ac:dyDescent="0.3">
      <c r="A1285" s="185">
        <v>201285</v>
      </c>
      <c r="B1285" s="186" t="s">
        <v>1046</v>
      </c>
    </row>
    <row r="1286" spans="1:2" ht="15.75" thickBot="1" x14ac:dyDescent="0.3">
      <c r="A1286" s="185">
        <v>201286</v>
      </c>
      <c r="B1286" s="186" t="s">
        <v>1047</v>
      </c>
    </row>
    <row r="1287" spans="1:2" ht="15.75" thickBot="1" x14ac:dyDescent="0.3">
      <c r="A1287" s="185">
        <v>201287</v>
      </c>
      <c r="B1287" s="186" t="s">
        <v>1048</v>
      </c>
    </row>
    <row r="1288" spans="1:2" ht="15.75" thickBot="1" x14ac:dyDescent="0.3">
      <c r="A1288" s="185">
        <v>201288</v>
      </c>
      <c r="B1288" s="186" t="s">
        <v>1049</v>
      </c>
    </row>
    <row r="1289" spans="1:2" ht="15.75" thickBot="1" x14ac:dyDescent="0.3">
      <c r="A1289" s="185">
        <v>201289</v>
      </c>
      <c r="B1289" s="186" t="s">
        <v>1050</v>
      </c>
    </row>
    <row r="1290" spans="1:2" ht="30.75" thickBot="1" x14ac:dyDescent="0.3">
      <c r="A1290" s="185">
        <v>201290</v>
      </c>
      <c r="B1290" s="186" t="s">
        <v>1051</v>
      </c>
    </row>
    <row r="1291" spans="1:2" ht="15.75" thickBot="1" x14ac:dyDescent="0.3">
      <c r="A1291" s="185">
        <v>201291</v>
      </c>
      <c r="B1291" s="186" t="s">
        <v>1052</v>
      </c>
    </row>
    <row r="1292" spans="1:2" ht="15.75" thickBot="1" x14ac:dyDescent="0.3">
      <c r="A1292" s="185">
        <v>201292</v>
      </c>
      <c r="B1292" s="186" t="s">
        <v>1053</v>
      </c>
    </row>
    <row r="1293" spans="1:2" ht="15.75" thickBot="1" x14ac:dyDescent="0.3">
      <c r="A1293" s="185">
        <v>201293</v>
      </c>
      <c r="B1293" s="186" t="s">
        <v>12469</v>
      </c>
    </row>
    <row r="1294" spans="1:2" ht="15.75" thickBot="1" x14ac:dyDescent="0.3">
      <c r="A1294" s="185">
        <v>201294</v>
      </c>
      <c r="B1294" s="186" t="s">
        <v>1054</v>
      </c>
    </row>
    <row r="1295" spans="1:2" ht="15.75" thickBot="1" x14ac:dyDescent="0.3">
      <c r="A1295" s="185">
        <v>201295</v>
      </c>
      <c r="B1295" s="186" t="s">
        <v>12470</v>
      </c>
    </row>
    <row r="1296" spans="1:2" ht="15.75" thickBot="1" x14ac:dyDescent="0.3">
      <c r="A1296" s="185">
        <v>201296</v>
      </c>
      <c r="B1296" s="186" t="s">
        <v>12471</v>
      </c>
    </row>
    <row r="1297" spans="1:2" ht="15.75" thickBot="1" x14ac:dyDescent="0.3">
      <c r="A1297" s="185">
        <v>201297</v>
      </c>
      <c r="B1297" s="186" t="s">
        <v>1191</v>
      </c>
    </row>
    <row r="1298" spans="1:2" ht="15.75" thickBot="1" x14ac:dyDescent="0.3">
      <c r="A1298" s="185">
        <v>201298</v>
      </c>
      <c r="B1298" s="186" t="s">
        <v>12472</v>
      </c>
    </row>
    <row r="1299" spans="1:2" ht="15.75" thickBot="1" x14ac:dyDescent="0.3">
      <c r="A1299" s="185">
        <v>201299</v>
      </c>
      <c r="B1299" s="186" t="s">
        <v>1061</v>
      </c>
    </row>
    <row r="1300" spans="1:2" ht="30.75" thickBot="1" x14ac:dyDescent="0.3">
      <c r="A1300" s="185">
        <v>201300</v>
      </c>
      <c r="B1300" s="186" t="s">
        <v>12473</v>
      </c>
    </row>
    <row r="1301" spans="1:2" ht="15.75" thickBot="1" x14ac:dyDescent="0.3">
      <c r="A1301" s="185">
        <v>201301</v>
      </c>
      <c r="B1301" s="186" t="s">
        <v>1056</v>
      </c>
    </row>
    <row r="1302" spans="1:2" ht="15.75" thickBot="1" x14ac:dyDescent="0.3">
      <c r="A1302" s="185">
        <v>201302</v>
      </c>
      <c r="B1302" s="186" t="s">
        <v>12474</v>
      </c>
    </row>
    <row r="1303" spans="1:2" ht="15.75" thickBot="1" x14ac:dyDescent="0.3">
      <c r="A1303" s="185">
        <v>201303</v>
      </c>
      <c r="B1303" s="186" t="s">
        <v>1057</v>
      </c>
    </row>
    <row r="1304" spans="1:2" ht="15.75" thickBot="1" x14ac:dyDescent="0.3">
      <c r="A1304" s="185">
        <v>201304</v>
      </c>
      <c r="B1304" s="186" t="s">
        <v>12475</v>
      </c>
    </row>
    <row r="1305" spans="1:2" ht="15.75" thickBot="1" x14ac:dyDescent="0.3">
      <c r="A1305" s="185">
        <v>201305</v>
      </c>
      <c r="B1305" s="186" t="s">
        <v>1058</v>
      </c>
    </row>
    <row r="1306" spans="1:2" ht="15.75" thickBot="1" x14ac:dyDescent="0.3">
      <c r="A1306" s="185">
        <v>201306</v>
      </c>
      <c r="B1306" s="186" t="s">
        <v>12476</v>
      </c>
    </row>
    <row r="1307" spans="1:2" ht="15.75" thickBot="1" x14ac:dyDescent="0.3">
      <c r="A1307" s="185">
        <v>201307</v>
      </c>
      <c r="B1307" s="186" t="s">
        <v>2362</v>
      </c>
    </row>
    <row r="1308" spans="1:2" ht="15.75" thickBot="1" x14ac:dyDescent="0.3">
      <c r="A1308" s="185">
        <v>201308</v>
      </c>
      <c r="B1308" s="186" t="s">
        <v>1059</v>
      </c>
    </row>
    <row r="1309" spans="1:2" ht="15.75" thickBot="1" x14ac:dyDescent="0.3">
      <c r="A1309" s="185">
        <v>201309</v>
      </c>
      <c r="B1309" s="186" t="s">
        <v>12477</v>
      </c>
    </row>
    <row r="1310" spans="1:2" ht="15.75" thickBot="1" x14ac:dyDescent="0.3">
      <c r="A1310" s="185">
        <v>201310</v>
      </c>
      <c r="B1310" s="186" t="s">
        <v>2369</v>
      </c>
    </row>
    <row r="1311" spans="1:2" ht="30.75" thickBot="1" x14ac:dyDescent="0.3">
      <c r="A1311" s="185">
        <v>201311</v>
      </c>
      <c r="B1311" s="186" t="s">
        <v>2370</v>
      </c>
    </row>
    <row r="1312" spans="1:2" ht="15.75" thickBot="1" x14ac:dyDescent="0.3">
      <c r="A1312" s="185">
        <v>201312</v>
      </c>
      <c r="B1312" s="186" t="s">
        <v>2372</v>
      </c>
    </row>
    <row r="1313" spans="1:2" ht="15.75" thickBot="1" x14ac:dyDescent="0.3">
      <c r="A1313" s="185">
        <v>201313</v>
      </c>
      <c r="B1313" s="186" t="s">
        <v>1067</v>
      </c>
    </row>
    <row r="1314" spans="1:2" ht="15.75" thickBot="1" x14ac:dyDescent="0.3">
      <c r="A1314" s="185">
        <v>201314</v>
      </c>
      <c r="B1314" s="186" t="s">
        <v>2376</v>
      </c>
    </row>
    <row r="1315" spans="1:2" ht="15.75" thickBot="1" x14ac:dyDescent="0.3">
      <c r="A1315" s="185">
        <v>201315</v>
      </c>
      <c r="B1315" s="186" t="s">
        <v>12478</v>
      </c>
    </row>
    <row r="1316" spans="1:2" ht="15.75" thickBot="1" x14ac:dyDescent="0.3">
      <c r="A1316" s="185">
        <v>201316</v>
      </c>
      <c r="B1316" s="186" t="s">
        <v>1071</v>
      </c>
    </row>
    <row r="1317" spans="1:2" ht="30.75" thickBot="1" x14ac:dyDescent="0.3">
      <c r="A1317" s="185">
        <v>201317</v>
      </c>
      <c r="B1317" s="186" t="s">
        <v>1103</v>
      </c>
    </row>
    <row r="1318" spans="1:2" ht="30.75" thickBot="1" x14ac:dyDescent="0.3">
      <c r="A1318" s="185">
        <v>201318</v>
      </c>
      <c r="B1318" s="186" t="s">
        <v>1072</v>
      </c>
    </row>
    <row r="1319" spans="1:2" ht="30.75" thickBot="1" x14ac:dyDescent="0.3">
      <c r="A1319" s="185">
        <v>201319</v>
      </c>
      <c r="B1319" s="186" t="s">
        <v>2377</v>
      </c>
    </row>
    <row r="1320" spans="1:2" ht="15.75" thickBot="1" x14ac:dyDescent="0.3">
      <c r="A1320" s="185">
        <v>201320</v>
      </c>
      <c r="B1320" s="186" t="s">
        <v>2378</v>
      </c>
    </row>
    <row r="1321" spans="1:2" ht="30.75" thickBot="1" x14ac:dyDescent="0.3">
      <c r="A1321" s="185">
        <v>201321</v>
      </c>
      <c r="B1321" s="186" t="s">
        <v>1073</v>
      </c>
    </row>
    <row r="1322" spans="1:2" ht="15.75" thickBot="1" x14ac:dyDescent="0.3">
      <c r="A1322" s="185">
        <v>201322</v>
      </c>
      <c r="B1322" s="186" t="s">
        <v>1074</v>
      </c>
    </row>
    <row r="1323" spans="1:2" ht="30.75" thickBot="1" x14ac:dyDescent="0.3">
      <c r="A1323" s="185">
        <v>201323</v>
      </c>
      <c r="B1323" s="186" t="s">
        <v>12479</v>
      </c>
    </row>
    <row r="1324" spans="1:2" ht="30.75" thickBot="1" x14ac:dyDescent="0.3">
      <c r="A1324" s="185">
        <v>201324</v>
      </c>
      <c r="B1324" s="186" t="s">
        <v>1075</v>
      </c>
    </row>
    <row r="1325" spans="1:2" ht="15.75" thickBot="1" x14ac:dyDescent="0.3">
      <c r="A1325" s="185">
        <v>201325</v>
      </c>
      <c r="B1325" s="186" t="s">
        <v>1076</v>
      </c>
    </row>
    <row r="1326" spans="1:2" ht="15.75" thickBot="1" x14ac:dyDescent="0.3">
      <c r="A1326" s="185">
        <v>201326</v>
      </c>
      <c r="B1326" s="186" t="s">
        <v>1077</v>
      </c>
    </row>
    <row r="1327" spans="1:2" ht="15.75" thickBot="1" x14ac:dyDescent="0.3">
      <c r="A1327" s="185">
        <v>201327</v>
      </c>
      <c r="B1327" s="186" t="s">
        <v>1078</v>
      </c>
    </row>
    <row r="1328" spans="1:2" ht="15.75" thickBot="1" x14ac:dyDescent="0.3">
      <c r="A1328" s="185">
        <v>201328</v>
      </c>
      <c r="B1328" s="186" t="s">
        <v>1079</v>
      </c>
    </row>
    <row r="1329" spans="1:2" ht="15.75" thickBot="1" x14ac:dyDescent="0.3">
      <c r="A1329" s="185">
        <v>201329</v>
      </c>
      <c r="B1329" s="186" t="s">
        <v>1080</v>
      </c>
    </row>
    <row r="1330" spans="1:2" ht="15.75" thickBot="1" x14ac:dyDescent="0.3">
      <c r="A1330" s="185">
        <v>201330</v>
      </c>
      <c r="B1330" s="186" t="s">
        <v>1081</v>
      </c>
    </row>
    <row r="1331" spans="1:2" ht="15.75" thickBot="1" x14ac:dyDescent="0.3">
      <c r="A1331" s="185">
        <v>201331</v>
      </c>
      <c r="B1331" s="186" t="s">
        <v>1082</v>
      </c>
    </row>
    <row r="1332" spans="1:2" ht="15.75" thickBot="1" x14ac:dyDescent="0.3">
      <c r="A1332" s="185">
        <v>201332</v>
      </c>
      <c r="B1332" s="186" t="s">
        <v>1083</v>
      </c>
    </row>
    <row r="1333" spans="1:2" ht="15.75" thickBot="1" x14ac:dyDescent="0.3">
      <c r="A1333" s="185">
        <v>201333</v>
      </c>
      <c r="B1333" s="186" t="s">
        <v>2379</v>
      </c>
    </row>
    <row r="1334" spans="1:2" ht="15.75" thickBot="1" x14ac:dyDescent="0.3">
      <c r="A1334" s="185">
        <v>201334</v>
      </c>
      <c r="B1334" s="186" t="s">
        <v>2380</v>
      </c>
    </row>
    <row r="1335" spans="1:2" ht="15.75" thickBot="1" x14ac:dyDescent="0.3">
      <c r="A1335" s="185">
        <v>201335</v>
      </c>
      <c r="B1335" s="186" t="s">
        <v>1084</v>
      </c>
    </row>
    <row r="1336" spans="1:2" ht="15.75" thickBot="1" x14ac:dyDescent="0.3">
      <c r="A1336" s="185">
        <v>201336</v>
      </c>
      <c r="B1336" s="186" t="s">
        <v>12480</v>
      </c>
    </row>
    <row r="1337" spans="1:2" ht="30.75" thickBot="1" x14ac:dyDescent="0.3">
      <c r="A1337" s="185">
        <v>201337</v>
      </c>
      <c r="B1337" s="186" t="s">
        <v>2381</v>
      </c>
    </row>
    <row r="1338" spans="1:2" ht="15.75" thickBot="1" x14ac:dyDescent="0.3">
      <c r="A1338" s="185">
        <v>201338</v>
      </c>
      <c r="B1338" s="186" t="s">
        <v>1085</v>
      </c>
    </row>
    <row r="1339" spans="1:2" ht="15.75" thickBot="1" x14ac:dyDescent="0.3">
      <c r="A1339" s="185">
        <v>201339</v>
      </c>
      <c r="B1339" s="186" t="s">
        <v>12481</v>
      </c>
    </row>
    <row r="1340" spans="1:2" ht="15.75" thickBot="1" x14ac:dyDescent="0.3">
      <c r="A1340" s="185">
        <v>201340</v>
      </c>
      <c r="B1340" s="186" t="s">
        <v>2382</v>
      </c>
    </row>
    <row r="1341" spans="1:2" ht="15.75" thickBot="1" x14ac:dyDescent="0.3">
      <c r="A1341" s="185">
        <v>201341</v>
      </c>
      <c r="B1341" s="186" t="s">
        <v>12482</v>
      </c>
    </row>
    <row r="1342" spans="1:2" ht="15.75" thickBot="1" x14ac:dyDescent="0.3">
      <c r="A1342" s="185">
        <v>201342</v>
      </c>
      <c r="B1342" s="186" t="s">
        <v>1087</v>
      </c>
    </row>
    <row r="1343" spans="1:2" ht="15.75" thickBot="1" x14ac:dyDescent="0.3">
      <c r="A1343" s="185">
        <v>201343</v>
      </c>
      <c r="B1343" s="186" t="s">
        <v>1088</v>
      </c>
    </row>
    <row r="1344" spans="1:2" ht="30.75" thickBot="1" x14ac:dyDescent="0.3">
      <c r="A1344" s="185">
        <v>201344</v>
      </c>
      <c r="B1344" s="186" t="s">
        <v>12483</v>
      </c>
    </row>
    <row r="1345" spans="1:2" ht="15.75" thickBot="1" x14ac:dyDescent="0.3">
      <c r="A1345" s="185">
        <v>201345</v>
      </c>
      <c r="B1345" s="186" t="s">
        <v>1089</v>
      </c>
    </row>
    <row r="1346" spans="1:2" ht="15.75" thickBot="1" x14ac:dyDescent="0.3">
      <c r="A1346" s="185">
        <v>201346</v>
      </c>
      <c r="B1346" s="186" t="s">
        <v>1090</v>
      </c>
    </row>
    <row r="1347" spans="1:2" ht="15.75" thickBot="1" x14ac:dyDescent="0.3">
      <c r="A1347" s="185">
        <v>201347</v>
      </c>
      <c r="B1347" s="186" t="s">
        <v>7172</v>
      </c>
    </row>
    <row r="1348" spans="1:2" ht="30.75" thickBot="1" x14ac:dyDescent="0.3">
      <c r="A1348" s="185">
        <v>201348</v>
      </c>
      <c r="B1348" s="186" t="s">
        <v>2383</v>
      </c>
    </row>
    <row r="1349" spans="1:2" ht="15.75" thickBot="1" x14ac:dyDescent="0.3">
      <c r="A1349" s="185">
        <v>201349</v>
      </c>
      <c r="B1349" s="186" t="s">
        <v>1091</v>
      </c>
    </row>
    <row r="1350" spans="1:2" ht="15.75" thickBot="1" x14ac:dyDescent="0.3">
      <c r="A1350" s="185">
        <v>201350</v>
      </c>
      <c r="B1350" s="186" t="s">
        <v>12484</v>
      </c>
    </row>
    <row r="1351" spans="1:2" ht="15.75" thickBot="1" x14ac:dyDescent="0.3">
      <c r="A1351" s="185">
        <v>201351</v>
      </c>
      <c r="B1351" s="186" t="s">
        <v>1092</v>
      </c>
    </row>
    <row r="1352" spans="1:2" ht="15.75" thickBot="1" x14ac:dyDescent="0.3">
      <c r="A1352" s="185">
        <v>201352</v>
      </c>
      <c r="B1352" s="186" t="s">
        <v>1093</v>
      </c>
    </row>
    <row r="1353" spans="1:2" ht="15.75" thickBot="1" x14ac:dyDescent="0.3">
      <c r="A1353" s="185">
        <v>201353</v>
      </c>
      <c r="B1353" s="186" t="s">
        <v>1094</v>
      </c>
    </row>
    <row r="1354" spans="1:2" ht="15.75" thickBot="1" x14ac:dyDescent="0.3">
      <c r="A1354" s="185">
        <v>201354</v>
      </c>
      <c r="B1354" s="186" t="s">
        <v>1095</v>
      </c>
    </row>
    <row r="1355" spans="1:2" ht="15.75" thickBot="1" x14ac:dyDescent="0.3">
      <c r="A1355" s="185">
        <v>201355</v>
      </c>
      <c r="B1355" s="186" t="s">
        <v>2384</v>
      </c>
    </row>
    <row r="1356" spans="1:2" ht="30.75" thickBot="1" x14ac:dyDescent="0.3">
      <c r="A1356" s="185">
        <v>201356</v>
      </c>
      <c r="B1356" s="186" t="s">
        <v>1096</v>
      </c>
    </row>
    <row r="1357" spans="1:2" ht="30.75" thickBot="1" x14ac:dyDescent="0.3">
      <c r="A1357" s="185">
        <v>201357</v>
      </c>
      <c r="B1357" s="186" t="s">
        <v>2385</v>
      </c>
    </row>
    <row r="1358" spans="1:2" ht="30.75" thickBot="1" x14ac:dyDescent="0.3">
      <c r="A1358" s="185">
        <v>201358</v>
      </c>
      <c r="B1358" s="186" t="s">
        <v>2386</v>
      </c>
    </row>
    <row r="1359" spans="1:2" ht="30.75" thickBot="1" x14ac:dyDescent="0.3">
      <c r="A1359" s="185">
        <v>201359</v>
      </c>
      <c r="B1359" s="186" t="s">
        <v>12485</v>
      </c>
    </row>
    <row r="1360" spans="1:2" ht="15.75" thickBot="1" x14ac:dyDescent="0.3">
      <c r="A1360" s="185">
        <v>201360</v>
      </c>
      <c r="B1360" s="186" t="s">
        <v>1097</v>
      </c>
    </row>
    <row r="1361" spans="1:2" ht="15.75" thickBot="1" x14ac:dyDescent="0.3">
      <c r="A1361" s="185">
        <v>201361</v>
      </c>
      <c r="B1361" s="186" t="s">
        <v>1098</v>
      </c>
    </row>
    <row r="1362" spans="1:2" ht="15.75" thickBot="1" x14ac:dyDescent="0.3">
      <c r="A1362" s="185">
        <v>201362</v>
      </c>
      <c r="B1362" s="186" t="s">
        <v>1099</v>
      </c>
    </row>
    <row r="1363" spans="1:2" ht="15.75" thickBot="1" x14ac:dyDescent="0.3">
      <c r="A1363" s="185">
        <v>201363</v>
      </c>
      <c r="B1363" s="186" t="s">
        <v>12486</v>
      </c>
    </row>
    <row r="1364" spans="1:2" ht="15.75" thickBot="1" x14ac:dyDescent="0.3">
      <c r="A1364" s="185">
        <v>201364</v>
      </c>
      <c r="B1364" s="186" t="s">
        <v>1100</v>
      </c>
    </row>
    <row r="1365" spans="1:2" ht="15.75" thickBot="1" x14ac:dyDescent="0.3">
      <c r="A1365" s="185">
        <v>201365</v>
      </c>
      <c r="B1365" s="186" t="s">
        <v>1101</v>
      </c>
    </row>
    <row r="1366" spans="1:2" ht="15.75" thickBot="1" x14ac:dyDescent="0.3">
      <c r="A1366" s="185">
        <v>201366</v>
      </c>
      <c r="B1366" s="186" t="s">
        <v>1102</v>
      </c>
    </row>
    <row r="1367" spans="1:2" ht="15.75" thickBot="1" x14ac:dyDescent="0.3">
      <c r="A1367" s="185">
        <v>201367</v>
      </c>
      <c r="B1367" s="186" t="s">
        <v>1104</v>
      </c>
    </row>
    <row r="1368" spans="1:2" ht="15.75" thickBot="1" x14ac:dyDescent="0.3">
      <c r="A1368" s="185">
        <v>201368</v>
      </c>
      <c r="B1368" s="186" t="s">
        <v>1105</v>
      </c>
    </row>
    <row r="1369" spans="1:2" ht="15.75" thickBot="1" x14ac:dyDescent="0.3">
      <c r="A1369" s="185">
        <v>201369</v>
      </c>
      <c r="B1369" s="186" t="s">
        <v>1106</v>
      </c>
    </row>
    <row r="1370" spans="1:2" ht="15.75" thickBot="1" x14ac:dyDescent="0.3">
      <c r="A1370" s="185">
        <v>201370</v>
      </c>
      <c r="B1370" s="186" t="s">
        <v>1107</v>
      </c>
    </row>
    <row r="1371" spans="1:2" ht="15.75" thickBot="1" x14ac:dyDescent="0.3">
      <c r="A1371" s="185">
        <v>201371</v>
      </c>
      <c r="B1371" s="186" t="s">
        <v>2387</v>
      </c>
    </row>
    <row r="1372" spans="1:2" ht="15.75" thickBot="1" x14ac:dyDescent="0.3">
      <c r="A1372" s="185">
        <v>201372</v>
      </c>
      <c r="B1372" s="186" t="s">
        <v>1108</v>
      </c>
    </row>
    <row r="1373" spans="1:2" ht="30.75" thickBot="1" x14ac:dyDescent="0.3">
      <c r="A1373" s="185">
        <v>201373</v>
      </c>
      <c r="B1373" s="186" t="s">
        <v>1109</v>
      </c>
    </row>
    <row r="1374" spans="1:2" ht="15.75" thickBot="1" x14ac:dyDescent="0.3">
      <c r="A1374" s="185">
        <v>201374</v>
      </c>
      <c r="B1374" s="186" t="s">
        <v>1110</v>
      </c>
    </row>
    <row r="1375" spans="1:2" ht="15.75" thickBot="1" x14ac:dyDescent="0.3">
      <c r="A1375" s="185">
        <v>201375</v>
      </c>
      <c r="B1375" s="186" t="s">
        <v>1111</v>
      </c>
    </row>
    <row r="1376" spans="1:2" ht="45.75" thickBot="1" x14ac:dyDescent="0.3">
      <c r="A1376" s="185">
        <v>201376</v>
      </c>
      <c r="B1376" s="186" t="s">
        <v>12487</v>
      </c>
    </row>
    <row r="1377" spans="1:2" ht="30.75" thickBot="1" x14ac:dyDescent="0.3">
      <c r="A1377" s="185">
        <v>201377</v>
      </c>
      <c r="B1377" s="186" t="s">
        <v>2388</v>
      </c>
    </row>
    <row r="1378" spans="1:2" ht="15.75" thickBot="1" x14ac:dyDescent="0.3">
      <c r="A1378" s="185">
        <v>201378</v>
      </c>
      <c r="B1378" s="186" t="s">
        <v>1112</v>
      </c>
    </row>
    <row r="1379" spans="1:2" ht="15.75" thickBot="1" x14ac:dyDescent="0.3">
      <c r="A1379" s="185">
        <v>201379</v>
      </c>
      <c r="B1379" s="186" t="s">
        <v>1113</v>
      </c>
    </row>
    <row r="1380" spans="1:2" ht="15.75" thickBot="1" x14ac:dyDescent="0.3">
      <c r="A1380" s="185">
        <v>201380</v>
      </c>
      <c r="B1380" s="186" t="s">
        <v>1114</v>
      </c>
    </row>
    <row r="1381" spans="1:2" ht="15.75" thickBot="1" x14ac:dyDescent="0.3">
      <c r="A1381" s="185">
        <v>201381</v>
      </c>
      <c r="B1381" s="186" t="s">
        <v>12488</v>
      </c>
    </row>
    <row r="1382" spans="1:2" ht="15.75" thickBot="1" x14ac:dyDescent="0.3">
      <c r="A1382" s="185">
        <v>201382</v>
      </c>
      <c r="B1382" s="186" t="s">
        <v>1115</v>
      </c>
    </row>
    <row r="1383" spans="1:2" ht="15.75" thickBot="1" x14ac:dyDescent="0.3">
      <c r="A1383" s="185">
        <v>201383</v>
      </c>
      <c r="B1383" s="186" t="s">
        <v>1116</v>
      </c>
    </row>
    <row r="1384" spans="1:2" ht="15.75" thickBot="1" x14ac:dyDescent="0.3">
      <c r="A1384" s="185">
        <v>201384</v>
      </c>
      <c r="B1384" s="186" t="s">
        <v>1117</v>
      </c>
    </row>
    <row r="1385" spans="1:2" ht="15.75" thickBot="1" x14ac:dyDescent="0.3">
      <c r="A1385" s="185">
        <v>201385</v>
      </c>
      <c r="B1385" s="186" t="s">
        <v>1118</v>
      </c>
    </row>
    <row r="1386" spans="1:2" ht="15.75" thickBot="1" x14ac:dyDescent="0.3">
      <c r="A1386" s="185">
        <v>201386</v>
      </c>
      <c r="B1386" s="186" t="s">
        <v>1119</v>
      </c>
    </row>
    <row r="1387" spans="1:2" ht="30.75" thickBot="1" x14ac:dyDescent="0.3">
      <c r="A1387" s="185">
        <v>201387</v>
      </c>
      <c r="B1387" s="186" t="s">
        <v>1120</v>
      </c>
    </row>
    <row r="1388" spans="1:2" ht="30.75" thickBot="1" x14ac:dyDescent="0.3">
      <c r="A1388" s="185">
        <v>201388</v>
      </c>
      <c r="B1388" s="186" t="s">
        <v>12489</v>
      </c>
    </row>
    <row r="1389" spans="1:2" ht="30.75" thickBot="1" x14ac:dyDescent="0.3">
      <c r="A1389" s="185">
        <v>201389</v>
      </c>
      <c r="B1389" s="186" t="s">
        <v>1121</v>
      </c>
    </row>
    <row r="1390" spans="1:2" ht="15.75" thickBot="1" x14ac:dyDescent="0.3">
      <c r="A1390" s="185">
        <v>201390</v>
      </c>
      <c r="B1390" s="186" t="s">
        <v>1122</v>
      </c>
    </row>
    <row r="1391" spans="1:2" ht="15.75" thickBot="1" x14ac:dyDescent="0.3">
      <c r="A1391" s="185">
        <v>201391</v>
      </c>
      <c r="B1391" s="186" t="s">
        <v>1123</v>
      </c>
    </row>
    <row r="1392" spans="1:2" ht="15.75" thickBot="1" x14ac:dyDescent="0.3">
      <c r="A1392" s="185">
        <v>201392</v>
      </c>
      <c r="B1392" s="186" t="s">
        <v>12490</v>
      </c>
    </row>
    <row r="1393" spans="1:2" ht="15.75" thickBot="1" x14ac:dyDescent="0.3">
      <c r="A1393" s="185">
        <v>201393</v>
      </c>
      <c r="B1393" s="186" t="s">
        <v>1124</v>
      </c>
    </row>
    <row r="1394" spans="1:2" ht="15.75" thickBot="1" x14ac:dyDescent="0.3">
      <c r="A1394" s="185">
        <v>201394</v>
      </c>
      <c r="B1394" s="186" t="s">
        <v>1125</v>
      </c>
    </row>
    <row r="1395" spans="1:2" ht="15.75" thickBot="1" x14ac:dyDescent="0.3">
      <c r="A1395" s="185">
        <v>201395</v>
      </c>
      <c r="B1395" s="186" t="s">
        <v>1126</v>
      </c>
    </row>
    <row r="1396" spans="1:2" ht="15.75" thickBot="1" x14ac:dyDescent="0.3">
      <c r="A1396" s="185">
        <v>201396</v>
      </c>
      <c r="B1396" s="186" t="s">
        <v>1127</v>
      </c>
    </row>
    <row r="1397" spans="1:2" ht="15.75" thickBot="1" x14ac:dyDescent="0.3">
      <c r="A1397" s="185">
        <v>201397</v>
      </c>
      <c r="B1397" s="186" t="s">
        <v>1128</v>
      </c>
    </row>
    <row r="1398" spans="1:2" ht="30.75" thickBot="1" x14ac:dyDescent="0.3">
      <c r="A1398" s="185">
        <v>201398</v>
      </c>
      <c r="B1398" s="186" t="s">
        <v>2389</v>
      </c>
    </row>
    <row r="1399" spans="1:2" ht="15.75" thickBot="1" x14ac:dyDescent="0.3">
      <c r="A1399" s="185">
        <v>201399</v>
      </c>
      <c r="B1399" s="186" t="s">
        <v>1129</v>
      </c>
    </row>
    <row r="1400" spans="1:2" ht="15.75" thickBot="1" x14ac:dyDescent="0.3">
      <c r="A1400" s="185">
        <v>201400</v>
      </c>
      <c r="B1400" s="186" t="s">
        <v>1130</v>
      </c>
    </row>
    <row r="1401" spans="1:2" ht="15.75" thickBot="1" x14ac:dyDescent="0.3">
      <c r="A1401" s="185">
        <v>201401</v>
      </c>
      <c r="B1401" s="186" t="s">
        <v>12491</v>
      </c>
    </row>
    <row r="1402" spans="1:2" ht="15.75" thickBot="1" x14ac:dyDescent="0.3">
      <c r="A1402" s="185">
        <v>201402</v>
      </c>
      <c r="B1402" s="186" t="s">
        <v>1131</v>
      </c>
    </row>
    <row r="1403" spans="1:2" ht="30.75" thickBot="1" x14ac:dyDescent="0.3">
      <c r="A1403" s="185">
        <v>201403</v>
      </c>
      <c r="B1403" s="186" t="s">
        <v>1132</v>
      </c>
    </row>
    <row r="1404" spans="1:2" ht="15.75" thickBot="1" x14ac:dyDescent="0.3">
      <c r="A1404" s="185">
        <v>201404</v>
      </c>
      <c r="B1404" s="186" t="s">
        <v>1133</v>
      </c>
    </row>
    <row r="1405" spans="1:2" ht="30.75" thickBot="1" x14ac:dyDescent="0.3">
      <c r="A1405" s="185">
        <v>201405</v>
      </c>
      <c r="B1405" s="186" t="s">
        <v>7160</v>
      </c>
    </row>
    <row r="1406" spans="1:2" ht="30.75" thickBot="1" x14ac:dyDescent="0.3">
      <c r="A1406" s="185">
        <v>201406</v>
      </c>
      <c r="B1406" s="186" t="s">
        <v>7159</v>
      </c>
    </row>
    <row r="1407" spans="1:2" ht="15.75" thickBot="1" x14ac:dyDescent="0.3">
      <c r="A1407" s="185">
        <v>201407</v>
      </c>
      <c r="B1407" s="186" t="s">
        <v>2390</v>
      </c>
    </row>
    <row r="1408" spans="1:2" ht="15.75" thickBot="1" x14ac:dyDescent="0.3">
      <c r="A1408" s="185">
        <v>201408</v>
      </c>
      <c r="B1408" s="186" t="s">
        <v>1134</v>
      </c>
    </row>
    <row r="1409" spans="1:2" ht="15.75" thickBot="1" x14ac:dyDescent="0.3">
      <c r="A1409" s="185">
        <v>201409</v>
      </c>
      <c r="B1409" s="186" t="s">
        <v>2391</v>
      </c>
    </row>
    <row r="1410" spans="1:2" ht="15.75" thickBot="1" x14ac:dyDescent="0.3">
      <c r="A1410" s="185">
        <v>201410</v>
      </c>
      <c r="B1410" s="186" t="s">
        <v>2392</v>
      </c>
    </row>
    <row r="1411" spans="1:2" ht="15.75" thickBot="1" x14ac:dyDescent="0.3">
      <c r="A1411" s="185">
        <v>201411</v>
      </c>
      <c r="B1411" s="186" t="s">
        <v>2393</v>
      </c>
    </row>
    <row r="1412" spans="1:2" ht="15.75" thickBot="1" x14ac:dyDescent="0.3">
      <c r="A1412" s="185">
        <v>201412</v>
      </c>
      <c r="B1412" s="186" t="s">
        <v>1135</v>
      </c>
    </row>
    <row r="1413" spans="1:2" ht="15.75" thickBot="1" x14ac:dyDescent="0.3">
      <c r="A1413" s="185">
        <v>201413</v>
      </c>
      <c r="B1413" s="186" t="s">
        <v>1136</v>
      </c>
    </row>
    <row r="1414" spans="1:2" ht="15.75" thickBot="1" x14ac:dyDescent="0.3">
      <c r="A1414" s="185">
        <v>201414</v>
      </c>
      <c r="B1414" s="186" t="s">
        <v>1137</v>
      </c>
    </row>
    <row r="1415" spans="1:2" ht="15.75" thickBot="1" x14ac:dyDescent="0.3">
      <c r="A1415" s="185">
        <v>201415</v>
      </c>
      <c r="B1415" s="186" t="s">
        <v>1138</v>
      </c>
    </row>
    <row r="1416" spans="1:2" ht="15.75" thickBot="1" x14ac:dyDescent="0.3">
      <c r="A1416" s="185">
        <v>201416</v>
      </c>
      <c r="B1416" s="186" t="s">
        <v>2394</v>
      </c>
    </row>
    <row r="1417" spans="1:2" ht="15.75" thickBot="1" x14ac:dyDescent="0.3">
      <c r="A1417" s="185">
        <v>201417</v>
      </c>
      <c r="B1417" s="186" t="s">
        <v>1139</v>
      </c>
    </row>
    <row r="1418" spans="1:2" ht="15.75" thickBot="1" x14ac:dyDescent="0.3">
      <c r="A1418" s="185">
        <v>201418</v>
      </c>
      <c r="B1418" s="186" t="s">
        <v>1140</v>
      </c>
    </row>
    <row r="1419" spans="1:2" ht="30.75" thickBot="1" x14ac:dyDescent="0.3">
      <c r="A1419" s="185">
        <v>201419</v>
      </c>
      <c r="B1419" s="186" t="s">
        <v>12492</v>
      </c>
    </row>
    <row r="1420" spans="1:2" ht="15.75" thickBot="1" x14ac:dyDescent="0.3">
      <c r="A1420" s="185">
        <v>201420</v>
      </c>
      <c r="B1420" s="186" t="s">
        <v>12493</v>
      </c>
    </row>
    <row r="1421" spans="1:2" ht="15.75" thickBot="1" x14ac:dyDescent="0.3">
      <c r="A1421" s="185">
        <v>201421</v>
      </c>
      <c r="B1421" s="186" t="s">
        <v>12494</v>
      </c>
    </row>
    <row r="1422" spans="1:2" ht="15.75" thickBot="1" x14ac:dyDescent="0.3">
      <c r="A1422" s="185">
        <v>201422</v>
      </c>
      <c r="B1422" s="186" t="s">
        <v>1141</v>
      </c>
    </row>
    <row r="1423" spans="1:2" ht="30.75" thickBot="1" x14ac:dyDescent="0.3">
      <c r="A1423" s="185">
        <v>201423</v>
      </c>
      <c r="B1423" s="186" t="s">
        <v>1142</v>
      </c>
    </row>
    <row r="1424" spans="1:2" ht="15.75" thickBot="1" x14ac:dyDescent="0.3">
      <c r="A1424" s="185">
        <v>201424</v>
      </c>
      <c r="B1424" s="186" t="s">
        <v>12495</v>
      </c>
    </row>
    <row r="1425" spans="1:2" ht="15.75" thickBot="1" x14ac:dyDescent="0.3">
      <c r="A1425" s="185">
        <v>201425</v>
      </c>
      <c r="B1425" s="186" t="s">
        <v>2395</v>
      </c>
    </row>
    <row r="1426" spans="1:2" ht="15.75" thickBot="1" x14ac:dyDescent="0.3">
      <c r="A1426" s="185">
        <v>201426</v>
      </c>
      <c r="B1426" s="186" t="s">
        <v>1143</v>
      </c>
    </row>
    <row r="1427" spans="1:2" ht="15.75" thickBot="1" x14ac:dyDescent="0.3">
      <c r="A1427" s="185">
        <v>201427</v>
      </c>
      <c r="B1427" s="186" t="s">
        <v>1144</v>
      </c>
    </row>
    <row r="1428" spans="1:2" ht="15.75" thickBot="1" x14ac:dyDescent="0.3">
      <c r="A1428" s="185">
        <v>201428</v>
      </c>
      <c r="B1428" s="186" t="s">
        <v>12496</v>
      </c>
    </row>
    <row r="1429" spans="1:2" ht="15.75" thickBot="1" x14ac:dyDescent="0.3">
      <c r="A1429" s="185">
        <v>201429</v>
      </c>
      <c r="B1429" s="186" t="s">
        <v>12497</v>
      </c>
    </row>
    <row r="1430" spans="1:2" ht="15.75" thickBot="1" x14ac:dyDescent="0.3">
      <c r="A1430" s="185">
        <v>201430</v>
      </c>
      <c r="B1430" s="186" t="s">
        <v>12498</v>
      </c>
    </row>
    <row r="1431" spans="1:2" ht="30.75" thickBot="1" x14ac:dyDescent="0.3">
      <c r="A1431" s="185">
        <v>201431</v>
      </c>
      <c r="B1431" s="186" t="s">
        <v>1145</v>
      </c>
    </row>
    <row r="1432" spans="1:2" ht="15.75" thickBot="1" x14ac:dyDescent="0.3">
      <c r="A1432" s="185">
        <v>201432</v>
      </c>
      <c r="B1432" s="186" t="s">
        <v>1146</v>
      </c>
    </row>
    <row r="1433" spans="1:2" ht="15.75" thickBot="1" x14ac:dyDescent="0.3">
      <c r="A1433" s="185">
        <v>201433</v>
      </c>
      <c r="B1433" s="186" t="s">
        <v>2396</v>
      </c>
    </row>
    <row r="1434" spans="1:2" ht="15.75" thickBot="1" x14ac:dyDescent="0.3">
      <c r="A1434" s="185">
        <v>201434</v>
      </c>
      <c r="B1434" s="186" t="s">
        <v>12499</v>
      </c>
    </row>
    <row r="1435" spans="1:2" ht="15.75" thickBot="1" x14ac:dyDescent="0.3">
      <c r="A1435" s="185">
        <v>201435</v>
      </c>
      <c r="B1435" s="186" t="s">
        <v>1147</v>
      </c>
    </row>
    <row r="1436" spans="1:2" ht="15.75" thickBot="1" x14ac:dyDescent="0.3">
      <c r="A1436" s="185">
        <v>201436</v>
      </c>
      <c r="B1436" s="186" t="s">
        <v>12500</v>
      </c>
    </row>
    <row r="1437" spans="1:2" ht="15.75" thickBot="1" x14ac:dyDescent="0.3">
      <c r="A1437" s="185">
        <v>201437</v>
      </c>
      <c r="B1437" s="186" t="s">
        <v>1148</v>
      </c>
    </row>
    <row r="1438" spans="1:2" ht="15.75" thickBot="1" x14ac:dyDescent="0.3">
      <c r="A1438" s="185">
        <v>201438</v>
      </c>
      <c r="B1438" s="186" t="s">
        <v>1149</v>
      </c>
    </row>
    <row r="1439" spans="1:2" ht="15.75" thickBot="1" x14ac:dyDescent="0.3">
      <c r="A1439" s="185">
        <v>201439</v>
      </c>
      <c r="B1439" s="186" t="s">
        <v>12501</v>
      </c>
    </row>
    <row r="1440" spans="1:2" ht="15.75" thickBot="1" x14ac:dyDescent="0.3">
      <c r="A1440" s="185">
        <v>201440</v>
      </c>
      <c r="B1440" s="186" t="s">
        <v>1150</v>
      </c>
    </row>
    <row r="1441" spans="1:2" ht="15.75" thickBot="1" x14ac:dyDescent="0.3">
      <c r="A1441" s="185">
        <v>201441</v>
      </c>
      <c r="B1441" s="186" t="s">
        <v>12502</v>
      </c>
    </row>
    <row r="1442" spans="1:2" ht="15.75" thickBot="1" x14ac:dyDescent="0.3">
      <c r="A1442" s="185">
        <v>201442</v>
      </c>
      <c r="B1442" s="186" t="s">
        <v>1151</v>
      </c>
    </row>
    <row r="1443" spans="1:2" ht="15.75" thickBot="1" x14ac:dyDescent="0.3">
      <c r="A1443" s="185">
        <v>201443</v>
      </c>
      <c r="B1443" s="186" t="s">
        <v>1152</v>
      </c>
    </row>
    <row r="1444" spans="1:2" ht="15.75" thickBot="1" x14ac:dyDescent="0.3">
      <c r="A1444" s="185">
        <v>201444</v>
      </c>
      <c r="B1444" s="186" t="s">
        <v>12503</v>
      </c>
    </row>
    <row r="1445" spans="1:2" ht="15.75" thickBot="1" x14ac:dyDescent="0.3">
      <c r="A1445" s="185">
        <v>201445</v>
      </c>
      <c r="B1445" s="186" t="s">
        <v>12504</v>
      </c>
    </row>
    <row r="1446" spans="1:2" ht="15.75" thickBot="1" x14ac:dyDescent="0.3">
      <c r="A1446" s="185">
        <v>201446</v>
      </c>
      <c r="B1446" s="186" t="s">
        <v>1156</v>
      </c>
    </row>
    <row r="1447" spans="1:2" ht="15.75" thickBot="1" x14ac:dyDescent="0.3">
      <c r="A1447" s="185">
        <v>201447</v>
      </c>
      <c r="B1447" s="186" t="s">
        <v>12505</v>
      </c>
    </row>
    <row r="1448" spans="1:2" ht="15.75" thickBot="1" x14ac:dyDescent="0.3">
      <c r="A1448" s="185">
        <v>201448</v>
      </c>
      <c r="B1448" s="186" t="s">
        <v>1157</v>
      </c>
    </row>
    <row r="1449" spans="1:2" ht="15.75" thickBot="1" x14ac:dyDescent="0.3">
      <c r="A1449" s="185">
        <v>201449</v>
      </c>
      <c r="B1449" s="186" t="s">
        <v>12506</v>
      </c>
    </row>
    <row r="1450" spans="1:2" ht="15.75" thickBot="1" x14ac:dyDescent="0.3">
      <c r="A1450" s="185">
        <v>201450</v>
      </c>
      <c r="B1450" s="186" t="s">
        <v>2397</v>
      </c>
    </row>
    <row r="1451" spans="1:2" ht="15.75" thickBot="1" x14ac:dyDescent="0.3">
      <c r="A1451" s="185">
        <v>201451</v>
      </c>
      <c r="B1451" s="186" t="s">
        <v>1158</v>
      </c>
    </row>
    <row r="1452" spans="1:2" ht="30.75" thickBot="1" x14ac:dyDescent="0.3">
      <c r="A1452" s="185">
        <v>201452</v>
      </c>
      <c r="B1452" s="186" t="s">
        <v>2398</v>
      </c>
    </row>
    <row r="1453" spans="1:2" ht="15.75" thickBot="1" x14ac:dyDescent="0.3">
      <c r="A1453" s="185">
        <v>201453</v>
      </c>
      <c r="B1453" s="186" t="s">
        <v>1159</v>
      </c>
    </row>
    <row r="1454" spans="1:2" ht="15.75" thickBot="1" x14ac:dyDescent="0.3">
      <c r="A1454" s="185">
        <v>201454</v>
      </c>
      <c r="B1454" s="186" t="s">
        <v>2399</v>
      </c>
    </row>
    <row r="1455" spans="1:2" ht="45.75" thickBot="1" x14ac:dyDescent="0.3">
      <c r="A1455" s="185">
        <v>201455</v>
      </c>
      <c r="B1455" s="186" t="s">
        <v>1160</v>
      </c>
    </row>
    <row r="1456" spans="1:2" ht="30.75" thickBot="1" x14ac:dyDescent="0.3">
      <c r="A1456" s="185">
        <v>201456</v>
      </c>
      <c r="B1456" s="186" t="s">
        <v>1161</v>
      </c>
    </row>
    <row r="1457" spans="1:2" ht="15.75" thickBot="1" x14ac:dyDescent="0.3">
      <c r="A1457" s="185">
        <v>201457</v>
      </c>
      <c r="B1457" s="186" t="s">
        <v>1162</v>
      </c>
    </row>
    <row r="1458" spans="1:2" ht="30.75" thickBot="1" x14ac:dyDescent="0.3">
      <c r="A1458" s="185">
        <v>201458</v>
      </c>
      <c r="B1458" s="186" t="s">
        <v>2400</v>
      </c>
    </row>
    <row r="1459" spans="1:2" ht="15.75" thickBot="1" x14ac:dyDescent="0.3">
      <c r="A1459" s="185">
        <v>201459</v>
      </c>
      <c r="B1459" s="186" t="s">
        <v>12507</v>
      </c>
    </row>
    <row r="1460" spans="1:2" ht="15.75" thickBot="1" x14ac:dyDescent="0.3">
      <c r="A1460" s="185">
        <v>201460</v>
      </c>
      <c r="B1460" s="186" t="s">
        <v>12508</v>
      </c>
    </row>
    <row r="1461" spans="1:2" ht="15.75" thickBot="1" x14ac:dyDescent="0.3">
      <c r="A1461" s="185">
        <v>201461</v>
      </c>
      <c r="B1461" s="186" t="s">
        <v>2401</v>
      </c>
    </row>
    <row r="1462" spans="1:2" ht="15.75" thickBot="1" x14ac:dyDescent="0.3">
      <c r="A1462" s="185">
        <v>201462</v>
      </c>
      <c r="B1462" s="186" t="s">
        <v>2402</v>
      </c>
    </row>
    <row r="1463" spans="1:2" ht="15.75" thickBot="1" x14ac:dyDescent="0.3">
      <c r="A1463" s="185">
        <v>201463</v>
      </c>
      <c r="B1463" s="186" t="s">
        <v>12509</v>
      </c>
    </row>
    <row r="1464" spans="1:2" ht="30.75" thickBot="1" x14ac:dyDescent="0.3">
      <c r="A1464" s="185">
        <v>201464</v>
      </c>
      <c r="B1464" s="186" t="s">
        <v>1163</v>
      </c>
    </row>
    <row r="1465" spans="1:2" ht="15.75" thickBot="1" x14ac:dyDescent="0.3">
      <c r="A1465" s="185">
        <v>201465</v>
      </c>
      <c r="B1465" s="186" t="s">
        <v>1164</v>
      </c>
    </row>
    <row r="1466" spans="1:2" ht="30.75" thickBot="1" x14ac:dyDescent="0.3">
      <c r="A1466" s="185">
        <v>201466</v>
      </c>
      <c r="B1466" s="186" t="s">
        <v>1165</v>
      </c>
    </row>
    <row r="1467" spans="1:2" ht="30.75" thickBot="1" x14ac:dyDescent="0.3">
      <c r="A1467" s="185">
        <v>201467</v>
      </c>
      <c r="B1467" s="186" t="s">
        <v>1153</v>
      </c>
    </row>
    <row r="1468" spans="1:2" ht="30.75" thickBot="1" x14ac:dyDescent="0.3">
      <c r="A1468" s="185">
        <v>201468</v>
      </c>
      <c r="B1468" s="186" t="s">
        <v>1166</v>
      </c>
    </row>
    <row r="1469" spans="1:2" ht="60.75" thickBot="1" x14ac:dyDescent="0.3">
      <c r="A1469" s="185">
        <v>201469</v>
      </c>
      <c r="B1469" s="186" t="s">
        <v>12510</v>
      </c>
    </row>
    <row r="1470" spans="1:2" ht="15.75" thickBot="1" x14ac:dyDescent="0.3">
      <c r="A1470" s="185">
        <v>201470</v>
      </c>
      <c r="B1470" s="186" t="s">
        <v>12511</v>
      </c>
    </row>
    <row r="1471" spans="1:2" ht="30.75" thickBot="1" x14ac:dyDescent="0.3">
      <c r="A1471" s="185">
        <v>201471</v>
      </c>
      <c r="B1471" s="186" t="s">
        <v>1167</v>
      </c>
    </row>
    <row r="1472" spans="1:2" ht="30.75" thickBot="1" x14ac:dyDescent="0.3">
      <c r="A1472" s="185">
        <v>201472</v>
      </c>
      <c r="B1472" s="186" t="s">
        <v>2403</v>
      </c>
    </row>
    <row r="1473" spans="1:2" ht="15.75" thickBot="1" x14ac:dyDescent="0.3">
      <c r="A1473" s="185">
        <v>201473</v>
      </c>
      <c r="B1473" s="186" t="s">
        <v>12512</v>
      </c>
    </row>
    <row r="1474" spans="1:2" ht="15.75" thickBot="1" x14ac:dyDescent="0.3">
      <c r="A1474" s="185">
        <v>201474</v>
      </c>
      <c r="B1474" s="186" t="s">
        <v>1168</v>
      </c>
    </row>
    <row r="1475" spans="1:2" ht="15.75" thickBot="1" x14ac:dyDescent="0.3">
      <c r="A1475" s="185">
        <v>201475</v>
      </c>
      <c r="B1475" s="186" t="s">
        <v>1169</v>
      </c>
    </row>
    <row r="1476" spans="1:2" ht="15.75" thickBot="1" x14ac:dyDescent="0.3">
      <c r="A1476" s="185">
        <v>201476</v>
      </c>
      <c r="B1476" s="186" t="s">
        <v>2404</v>
      </c>
    </row>
    <row r="1477" spans="1:2" ht="15.75" thickBot="1" x14ac:dyDescent="0.3">
      <c r="A1477" s="185">
        <v>201477</v>
      </c>
      <c r="B1477" s="186" t="s">
        <v>1170</v>
      </c>
    </row>
    <row r="1478" spans="1:2" ht="30.75" thickBot="1" x14ac:dyDescent="0.3">
      <c r="A1478" s="185">
        <v>201478</v>
      </c>
      <c r="B1478" s="186" t="s">
        <v>12513</v>
      </c>
    </row>
    <row r="1479" spans="1:2" ht="30.75" thickBot="1" x14ac:dyDescent="0.3">
      <c r="A1479" s="185">
        <v>201479</v>
      </c>
      <c r="B1479" s="186" t="s">
        <v>12514</v>
      </c>
    </row>
    <row r="1480" spans="1:2" ht="15.75" thickBot="1" x14ac:dyDescent="0.3">
      <c r="A1480" s="185">
        <v>201480</v>
      </c>
      <c r="B1480" s="186" t="s">
        <v>12515</v>
      </c>
    </row>
    <row r="1481" spans="1:2" ht="15.75" thickBot="1" x14ac:dyDescent="0.3">
      <c r="A1481" s="185">
        <v>201481</v>
      </c>
      <c r="B1481" s="186" t="s">
        <v>12516</v>
      </c>
    </row>
    <row r="1482" spans="1:2" ht="15.75" thickBot="1" x14ac:dyDescent="0.3">
      <c r="A1482" s="185">
        <v>201482</v>
      </c>
      <c r="B1482" s="186" t="s">
        <v>12517</v>
      </c>
    </row>
    <row r="1483" spans="1:2" ht="30.75" thickBot="1" x14ac:dyDescent="0.3">
      <c r="A1483" s="185">
        <v>201483</v>
      </c>
      <c r="B1483" s="186" t="s">
        <v>1171</v>
      </c>
    </row>
    <row r="1484" spans="1:2" ht="30.75" thickBot="1" x14ac:dyDescent="0.3">
      <c r="A1484" s="185">
        <v>201484</v>
      </c>
      <c r="B1484" s="186" t="s">
        <v>1154</v>
      </c>
    </row>
    <row r="1485" spans="1:2" ht="15.75" thickBot="1" x14ac:dyDescent="0.3">
      <c r="A1485" s="185">
        <v>201485</v>
      </c>
      <c r="B1485" s="186" t="s">
        <v>1155</v>
      </c>
    </row>
    <row r="1486" spans="1:2" ht="30.75" thickBot="1" x14ac:dyDescent="0.3">
      <c r="A1486" s="185">
        <v>201486</v>
      </c>
      <c r="B1486" s="186" t="s">
        <v>1172</v>
      </c>
    </row>
    <row r="1487" spans="1:2" ht="15.75" thickBot="1" x14ac:dyDescent="0.3">
      <c r="A1487" s="185">
        <v>201487</v>
      </c>
      <c r="B1487" s="186" t="s">
        <v>1173</v>
      </c>
    </row>
    <row r="1488" spans="1:2" ht="15.75" thickBot="1" x14ac:dyDescent="0.3">
      <c r="A1488" s="185">
        <v>201488</v>
      </c>
      <c r="B1488" s="186" t="s">
        <v>1174</v>
      </c>
    </row>
    <row r="1489" spans="1:2" ht="30.75" thickBot="1" x14ac:dyDescent="0.3">
      <c r="A1489" s="185">
        <v>201489</v>
      </c>
      <c r="B1489" s="186" t="s">
        <v>12518</v>
      </c>
    </row>
    <row r="1490" spans="1:2" ht="15.75" thickBot="1" x14ac:dyDescent="0.3">
      <c r="A1490" s="185">
        <v>201490</v>
      </c>
      <c r="B1490" s="186" t="s">
        <v>1175</v>
      </c>
    </row>
    <row r="1491" spans="1:2" ht="15.75" thickBot="1" x14ac:dyDescent="0.3">
      <c r="A1491" s="185">
        <v>201491</v>
      </c>
      <c r="B1491" s="186" t="s">
        <v>1176</v>
      </c>
    </row>
    <row r="1492" spans="1:2" ht="15.75" thickBot="1" x14ac:dyDescent="0.3">
      <c r="A1492" s="185">
        <v>201492</v>
      </c>
      <c r="B1492" s="186" t="s">
        <v>2405</v>
      </c>
    </row>
    <row r="1493" spans="1:2" ht="15.75" thickBot="1" x14ac:dyDescent="0.3">
      <c r="A1493" s="185">
        <v>201493</v>
      </c>
      <c r="B1493" s="186" t="s">
        <v>1086</v>
      </c>
    </row>
    <row r="1494" spans="1:2" ht="15.75" thickBot="1" x14ac:dyDescent="0.3">
      <c r="A1494" s="185">
        <v>201494</v>
      </c>
      <c r="B1494" s="186" t="s">
        <v>1177</v>
      </c>
    </row>
    <row r="1495" spans="1:2" ht="15.75" thickBot="1" x14ac:dyDescent="0.3">
      <c r="A1495" s="185">
        <v>201495</v>
      </c>
      <c r="B1495" s="186" t="s">
        <v>12519</v>
      </c>
    </row>
    <row r="1496" spans="1:2" ht="15.75" thickBot="1" x14ac:dyDescent="0.3">
      <c r="A1496" s="185">
        <v>201496</v>
      </c>
      <c r="B1496" s="186" t="s">
        <v>1184</v>
      </c>
    </row>
    <row r="1497" spans="1:2" ht="15.75" thickBot="1" x14ac:dyDescent="0.3">
      <c r="A1497" s="185">
        <v>201497</v>
      </c>
      <c r="B1497" s="186" t="s">
        <v>2407</v>
      </c>
    </row>
    <row r="1498" spans="1:2" ht="15.75" thickBot="1" x14ac:dyDescent="0.3">
      <c r="A1498" s="185">
        <v>201498</v>
      </c>
      <c r="B1498" s="186" t="s">
        <v>12520</v>
      </c>
    </row>
    <row r="1499" spans="1:2" ht="15.75" thickBot="1" x14ac:dyDescent="0.3">
      <c r="A1499" s="185">
        <v>201499</v>
      </c>
      <c r="B1499" s="186" t="s">
        <v>1185</v>
      </c>
    </row>
    <row r="1500" spans="1:2" ht="15.75" thickBot="1" x14ac:dyDescent="0.3">
      <c r="A1500" s="185">
        <v>201500</v>
      </c>
      <c r="B1500" s="186" t="s">
        <v>1186</v>
      </c>
    </row>
    <row r="1501" spans="1:2" ht="15.75" thickBot="1" x14ac:dyDescent="0.3">
      <c r="A1501" s="185">
        <v>201501</v>
      </c>
      <c r="B1501" s="186" t="s">
        <v>1187</v>
      </c>
    </row>
    <row r="1502" spans="1:2" ht="15.75" thickBot="1" x14ac:dyDescent="0.3">
      <c r="A1502" s="185">
        <v>201502</v>
      </c>
      <c r="B1502" s="186" t="s">
        <v>12521</v>
      </c>
    </row>
    <row r="1503" spans="1:2" ht="15.75" thickBot="1" x14ac:dyDescent="0.3">
      <c r="A1503" s="185">
        <v>201503</v>
      </c>
      <c r="B1503" s="186" t="s">
        <v>2411</v>
      </c>
    </row>
    <row r="1504" spans="1:2" ht="15.75" thickBot="1" x14ac:dyDescent="0.3">
      <c r="A1504" s="185">
        <v>201504</v>
      </c>
      <c r="B1504" s="186" t="s">
        <v>2416</v>
      </c>
    </row>
    <row r="1505" spans="1:2" ht="30.75" thickBot="1" x14ac:dyDescent="0.3">
      <c r="A1505" s="185">
        <v>201505</v>
      </c>
      <c r="B1505" s="186" t="s">
        <v>12522</v>
      </c>
    </row>
    <row r="1506" spans="1:2" ht="15.75" thickBot="1" x14ac:dyDescent="0.3">
      <c r="A1506" s="185">
        <v>201506</v>
      </c>
      <c r="B1506" s="186" t="s">
        <v>1193</v>
      </c>
    </row>
    <row r="1507" spans="1:2" ht="15.75" thickBot="1" x14ac:dyDescent="0.3">
      <c r="A1507" s="185">
        <v>201507</v>
      </c>
      <c r="B1507" s="186" t="s">
        <v>2418</v>
      </c>
    </row>
    <row r="1508" spans="1:2" ht="15.75" thickBot="1" x14ac:dyDescent="0.3">
      <c r="A1508" s="185">
        <v>201508</v>
      </c>
      <c r="B1508" s="186" t="s">
        <v>1055</v>
      </c>
    </row>
    <row r="1509" spans="1:2" ht="15.75" thickBot="1" x14ac:dyDescent="0.3">
      <c r="A1509" s="185">
        <v>201509</v>
      </c>
      <c r="B1509" s="186" t="s">
        <v>2361</v>
      </c>
    </row>
    <row r="1510" spans="1:2" ht="15.75" thickBot="1" x14ac:dyDescent="0.3">
      <c r="A1510" s="185">
        <v>201510</v>
      </c>
      <c r="B1510" s="186" t="s">
        <v>12523</v>
      </c>
    </row>
    <row r="1511" spans="1:2" ht="15.75" thickBot="1" x14ac:dyDescent="0.3">
      <c r="A1511" s="185">
        <v>201511</v>
      </c>
      <c r="B1511" s="186" t="s">
        <v>2363</v>
      </c>
    </row>
    <row r="1512" spans="1:2" ht="15.75" thickBot="1" x14ac:dyDescent="0.3">
      <c r="A1512" s="185">
        <v>201512</v>
      </c>
      <c r="B1512" s="186" t="s">
        <v>12524</v>
      </c>
    </row>
    <row r="1513" spans="1:2" ht="15.75" thickBot="1" x14ac:dyDescent="0.3">
      <c r="A1513" s="185">
        <v>201513</v>
      </c>
      <c r="B1513" s="186" t="s">
        <v>2364</v>
      </c>
    </row>
    <row r="1514" spans="1:2" ht="15.75" thickBot="1" x14ac:dyDescent="0.3">
      <c r="A1514" s="185">
        <v>201514</v>
      </c>
      <c r="B1514" s="186" t="s">
        <v>1060</v>
      </c>
    </row>
    <row r="1515" spans="1:2" ht="15.75" thickBot="1" x14ac:dyDescent="0.3">
      <c r="A1515" s="185">
        <v>201515</v>
      </c>
      <c r="B1515" s="186" t="s">
        <v>12525</v>
      </c>
    </row>
    <row r="1516" spans="1:2" ht="15.75" thickBot="1" x14ac:dyDescent="0.3">
      <c r="A1516" s="185">
        <v>201516</v>
      </c>
      <c r="B1516" s="186" t="s">
        <v>12526</v>
      </c>
    </row>
    <row r="1517" spans="1:2" ht="15.75" thickBot="1" x14ac:dyDescent="0.3">
      <c r="A1517" s="185">
        <v>201517</v>
      </c>
      <c r="B1517" s="186" t="s">
        <v>12527</v>
      </c>
    </row>
    <row r="1518" spans="1:2" ht="15.75" thickBot="1" x14ac:dyDescent="0.3">
      <c r="A1518" s="185">
        <v>201518</v>
      </c>
      <c r="B1518" s="186" t="s">
        <v>12528</v>
      </c>
    </row>
    <row r="1519" spans="1:2" ht="15.75" thickBot="1" x14ac:dyDescent="0.3">
      <c r="A1519" s="185">
        <v>201519</v>
      </c>
      <c r="B1519" s="186" t="s">
        <v>2365</v>
      </c>
    </row>
    <row r="1520" spans="1:2" ht="15.75" thickBot="1" x14ac:dyDescent="0.3">
      <c r="A1520" s="185">
        <v>201520</v>
      </c>
      <c r="B1520" s="186" t="s">
        <v>12529</v>
      </c>
    </row>
    <row r="1521" spans="1:2" ht="15.75" thickBot="1" x14ac:dyDescent="0.3">
      <c r="A1521" s="185">
        <v>201521</v>
      </c>
      <c r="B1521" s="186" t="s">
        <v>1062</v>
      </c>
    </row>
    <row r="1522" spans="1:2" ht="30.75" thickBot="1" x14ac:dyDescent="0.3">
      <c r="A1522" s="185">
        <v>201522</v>
      </c>
      <c r="B1522" s="186" t="s">
        <v>2366</v>
      </c>
    </row>
    <row r="1523" spans="1:2" ht="15.75" thickBot="1" x14ac:dyDescent="0.3">
      <c r="A1523" s="185">
        <v>201523</v>
      </c>
      <c r="B1523" s="186" t="s">
        <v>12530</v>
      </c>
    </row>
    <row r="1524" spans="1:2" ht="15.75" thickBot="1" x14ac:dyDescent="0.3">
      <c r="A1524" s="185">
        <v>201524</v>
      </c>
      <c r="B1524" s="186" t="s">
        <v>1063</v>
      </c>
    </row>
    <row r="1525" spans="1:2" ht="15.75" thickBot="1" x14ac:dyDescent="0.3">
      <c r="A1525" s="185">
        <v>201525</v>
      </c>
      <c r="B1525" s="186" t="s">
        <v>12531</v>
      </c>
    </row>
    <row r="1526" spans="1:2" ht="15.75" thickBot="1" x14ac:dyDescent="0.3">
      <c r="A1526" s="185">
        <v>201526</v>
      </c>
      <c r="B1526" s="186" t="s">
        <v>2367</v>
      </c>
    </row>
    <row r="1527" spans="1:2" ht="15.75" thickBot="1" x14ac:dyDescent="0.3">
      <c r="A1527" s="185">
        <v>201527</v>
      </c>
      <c r="B1527" s="186" t="s">
        <v>2368</v>
      </c>
    </row>
    <row r="1528" spans="1:2" ht="15.75" thickBot="1" x14ac:dyDescent="0.3">
      <c r="A1528" s="185">
        <v>201528</v>
      </c>
      <c r="B1528" s="186" t="s">
        <v>1064</v>
      </c>
    </row>
    <row r="1529" spans="1:2" ht="15.75" thickBot="1" x14ac:dyDescent="0.3">
      <c r="A1529" s="185">
        <v>201529</v>
      </c>
      <c r="B1529" s="186" t="s">
        <v>2371</v>
      </c>
    </row>
    <row r="1530" spans="1:2" ht="15.75" thickBot="1" x14ac:dyDescent="0.3">
      <c r="A1530" s="185">
        <v>201530</v>
      </c>
      <c r="B1530" s="186" t="s">
        <v>1065</v>
      </c>
    </row>
    <row r="1531" spans="1:2" ht="15.75" thickBot="1" x14ac:dyDescent="0.3">
      <c r="A1531" s="185">
        <v>201531</v>
      </c>
      <c r="B1531" s="186" t="s">
        <v>1066</v>
      </c>
    </row>
    <row r="1532" spans="1:2" ht="15.75" thickBot="1" x14ac:dyDescent="0.3">
      <c r="A1532" s="185">
        <v>201532</v>
      </c>
      <c r="B1532" s="186" t="s">
        <v>12532</v>
      </c>
    </row>
    <row r="1533" spans="1:2" ht="15.75" thickBot="1" x14ac:dyDescent="0.3">
      <c r="A1533" s="185">
        <v>201533</v>
      </c>
      <c r="B1533" s="186" t="s">
        <v>1068</v>
      </c>
    </row>
    <row r="1534" spans="1:2" ht="15.75" thickBot="1" x14ac:dyDescent="0.3">
      <c r="A1534" s="185">
        <v>201534</v>
      </c>
      <c r="B1534" s="186" t="s">
        <v>2373</v>
      </c>
    </row>
    <row r="1535" spans="1:2" ht="15.75" thickBot="1" x14ac:dyDescent="0.3">
      <c r="A1535" s="185">
        <v>201535</v>
      </c>
      <c r="B1535" s="186" t="s">
        <v>2374</v>
      </c>
    </row>
    <row r="1536" spans="1:2" ht="15.75" thickBot="1" x14ac:dyDescent="0.3">
      <c r="A1536" s="185">
        <v>201536</v>
      </c>
      <c r="B1536" s="186" t="s">
        <v>2375</v>
      </c>
    </row>
    <row r="1537" spans="1:2" ht="15.75" thickBot="1" x14ac:dyDescent="0.3">
      <c r="A1537" s="185">
        <v>201537</v>
      </c>
      <c r="B1537" s="186" t="s">
        <v>1069</v>
      </c>
    </row>
    <row r="1538" spans="1:2" ht="15.75" thickBot="1" x14ac:dyDescent="0.3">
      <c r="A1538" s="185">
        <v>201538</v>
      </c>
      <c r="B1538" s="186" t="s">
        <v>12533</v>
      </c>
    </row>
    <row r="1539" spans="1:2" ht="15.75" thickBot="1" x14ac:dyDescent="0.3">
      <c r="A1539" s="185">
        <v>201539</v>
      </c>
      <c r="B1539" s="186" t="s">
        <v>1070</v>
      </c>
    </row>
    <row r="1540" spans="1:2" ht="15.75" thickBot="1" x14ac:dyDescent="0.3">
      <c r="A1540" s="185">
        <v>201540</v>
      </c>
      <c r="B1540" s="186" t="s">
        <v>12534</v>
      </c>
    </row>
    <row r="1541" spans="1:2" ht="15.75" thickBot="1" x14ac:dyDescent="0.3">
      <c r="A1541" s="185">
        <v>201541</v>
      </c>
      <c r="B1541" s="186" t="s">
        <v>1178</v>
      </c>
    </row>
    <row r="1542" spans="1:2" ht="15.75" thickBot="1" x14ac:dyDescent="0.3">
      <c r="A1542" s="185">
        <v>201542</v>
      </c>
      <c r="B1542" s="186" t="s">
        <v>12535</v>
      </c>
    </row>
    <row r="1543" spans="1:2" ht="15.75" thickBot="1" x14ac:dyDescent="0.3">
      <c r="A1543" s="185">
        <v>201543</v>
      </c>
      <c r="B1543" s="186" t="s">
        <v>1179</v>
      </c>
    </row>
    <row r="1544" spans="1:2" ht="15.75" thickBot="1" x14ac:dyDescent="0.3">
      <c r="A1544" s="185">
        <v>201544</v>
      </c>
      <c r="B1544" s="186" t="s">
        <v>12536</v>
      </c>
    </row>
    <row r="1545" spans="1:2" ht="15.75" thickBot="1" x14ac:dyDescent="0.3">
      <c r="A1545" s="185">
        <v>201545</v>
      </c>
      <c r="B1545" s="186" t="s">
        <v>12537</v>
      </c>
    </row>
    <row r="1546" spans="1:2" ht="15.75" thickBot="1" x14ac:dyDescent="0.3">
      <c r="A1546" s="185">
        <v>201546</v>
      </c>
      <c r="B1546" s="186" t="s">
        <v>12538</v>
      </c>
    </row>
    <row r="1547" spans="1:2" ht="15.75" thickBot="1" x14ac:dyDescent="0.3">
      <c r="A1547" s="185">
        <v>201547</v>
      </c>
      <c r="B1547" s="186" t="s">
        <v>1180</v>
      </c>
    </row>
    <row r="1548" spans="1:2" ht="15.75" thickBot="1" x14ac:dyDescent="0.3">
      <c r="A1548" s="185">
        <v>201548</v>
      </c>
      <c r="B1548" s="186" t="s">
        <v>1181</v>
      </c>
    </row>
    <row r="1549" spans="1:2" ht="15.75" thickBot="1" x14ac:dyDescent="0.3">
      <c r="A1549" s="185">
        <v>201549</v>
      </c>
      <c r="B1549" s="186" t="s">
        <v>2406</v>
      </c>
    </row>
    <row r="1550" spans="1:2" ht="15.75" thickBot="1" x14ac:dyDescent="0.3">
      <c r="A1550" s="185">
        <v>201550</v>
      </c>
      <c r="B1550" s="186" t="s">
        <v>1182</v>
      </c>
    </row>
    <row r="1551" spans="1:2" ht="15.75" thickBot="1" x14ac:dyDescent="0.3">
      <c r="A1551" s="185">
        <v>201551</v>
      </c>
      <c r="B1551" s="186" t="s">
        <v>1183</v>
      </c>
    </row>
    <row r="1552" spans="1:2" ht="15.75" thickBot="1" x14ac:dyDescent="0.3">
      <c r="A1552" s="185">
        <v>201552</v>
      </c>
      <c r="B1552" s="186" t="s">
        <v>12539</v>
      </c>
    </row>
    <row r="1553" spans="1:2" ht="15.75" thickBot="1" x14ac:dyDescent="0.3">
      <c r="A1553" s="185">
        <v>201553</v>
      </c>
      <c r="B1553" s="186" t="s">
        <v>12540</v>
      </c>
    </row>
    <row r="1554" spans="1:2" ht="15.75" thickBot="1" x14ac:dyDescent="0.3">
      <c r="A1554" s="185">
        <v>201554</v>
      </c>
      <c r="B1554" s="186" t="s">
        <v>12541</v>
      </c>
    </row>
    <row r="1555" spans="1:2" ht="15.75" thickBot="1" x14ac:dyDescent="0.3">
      <c r="A1555" s="185">
        <v>201555</v>
      </c>
      <c r="B1555" s="186" t="s">
        <v>2408</v>
      </c>
    </row>
    <row r="1556" spans="1:2" ht="15.75" thickBot="1" x14ac:dyDescent="0.3">
      <c r="A1556" s="185">
        <v>201556</v>
      </c>
      <c r="B1556" s="186" t="s">
        <v>12542</v>
      </c>
    </row>
    <row r="1557" spans="1:2" ht="15.75" thickBot="1" x14ac:dyDescent="0.3">
      <c r="A1557" s="185">
        <v>201557</v>
      </c>
      <c r="B1557" s="186" t="s">
        <v>2409</v>
      </c>
    </row>
    <row r="1558" spans="1:2" ht="15.75" thickBot="1" x14ac:dyDescent="0.3">
      <c r="A1558" s="185">
        <v>201558</v>
      </c>
      <c r="B1558" s="186" t="s">
        <v>12543</v>
      </c>
    </row>
    <row r="1559" spans="1:2" ht="15.75" thickBot="1" x14ac:dyDescent="0.3">
      <c r="A1559" s="185">
        <v>201559</v>
      </c>
      <c r="B1559" s="186" t="s">
        <v>1188</v>
      </c>
    </row>
    <row r="1560" spans="1:2" ht="15.75" thickBot="1" x14ac:dyDescent="0.3">
      <c r="A1560" s="185">
        <v>201560</v>
      </c>
      <c r="B1560" s="186" t="s">
        <v>2410</v>
      </c>
    </row>
    <row r="1561" spans="1:2" ht="15.75" thickBot="1" x14ac:dyDescent="0.3">
      <c r="A1561" s="185">
        <v>201561</v>
      </c>
      <c r="B1561" s="186" t="s">
        <v>12544</v>
      </c>
    </row>
    <row r="1562" spans="1:2" ht="15.75" thickBot="1" x14ac:dyDescent="0.3">
      <c r="A1562" s="185">
        <v>201562</v>
      </c>
      <c r="B1562" s="186" t="s">
        <v>1189</v>
      </c>
    </row>
    <row r="1563" spans="1:2" ht="15.75" thickBot="1" x14ac:dyDescent="0.3">
      <c r="A1563" s="185">
        <v>201563</v>
      </c>
      <c r="B1563" s="186" t="s">
        <v>12545</v>
      </c>
    </row>
    <row r="1564" spans="1:2" ht="15.75" thickBot="1" x14ac:dyDescent="0.3">
      <c r="A1564" s="185">
        <v>201564</v>
      </c>
      <c r="B1564" s="186" t="s">
        <v>2412</v>
      </c>
    </row>
    <row r="1565" spans="1:2" ht="15.75" thickBot="1" x14ac:dyDescent="0.3">
      <c r="A1565" s="185">
        <v>201565</v>
      </c>
      <c r="B1565" s="186" t="s">
        <v>2413</v>
      </c>
    </row>
    <row r="1566" spans="1:2" ht="15.75" thickBot="1" x14ac:dyDescent="0.3">
      <c r="A1566" s="185">
        <v>201566</v>
      </c>
      <c r="B1566" s="186" t="s">
        <v>12546</v>
      </c>
    </row>
    <row r="1567" spans="1:2" ht="15.75" thickBot="1" x14ac:dyDescent="0.3">
      <c r="A1567" s="185">
        <v>201567</v>
      </c>
      <c r="B1567" s="186" t="s">
        <v>1190</v>
      </c>
    </row>
    <row r="1568" spans="1:2" ht="30.75" thickBot="1" x14ac:dyDescent="0.3">
      <c r="A1568" s="185">
        <v>201568</v>
      </c>
      <c r="B1568" s="186" t="s">
        <v>2414</v>
      </c>
    </row>
    <row r="1569" spans="1:2" ht="15.75" thickBot="1" x14ac:dyDescent="0.3">
      <c r="A1569" s="185">
        <v>201569</v>
      </c>
      <c r="B1569" s="186" t="s">
        <v>2415</v>
      </c>
    </row>
    <row r="1570" spans="1:2" ht="15.75" thickBot="1" x14ac:dyDescent="0.3">
      <c r="A1570" s="185">
        <v>201570</v>
      </c>
      <c r="B1570" s="186" t="s">
        <v>12547</v>
      </c>
    </row>
    <row r="1571" spans="1:2" ht="15.75" thickBot="1" x14ac:dyDescent="0.3">
      <c r="A1571" s="185">
        <v>201571</v>
      </c>
      <c r="B1571" s="186" t="s">
        <v>2417</v>
      </c>
    </row>
    <row r="1572" spans="1:2" ht="15.75" thickBot="1" x14ac:dyDescent="0.3">
      <c r="A1572" s="185">
        <v>201572</v>
      </c>
      <c r="B1572" s="186" t="s">
        <v>1191</v>
      </c>
    </row>
    <row r="1573" spans="1:2" ht="15.75" thickBot="1" x14ac:dyDescent="0.3">
      <c r="A1573" s="185">
        <v>201573</v>
      </c>
      <c r="B1573" s="186" t="s">
        <v>1192</v>
      </c>
    </row>
    <row r="1574" spans="1:2" ht="15.75" thickBot="1" x14ac:dyDescent="0.3">
      <c r="A1574" s="185">
        <v>201574</v>
      </c>
      <c r="B1574" s="186" t="s">
        <v>1194</v>
      </c>
    </row>
    <row r="1575" spans="1:2" ht="30.75" thickBot="1" x14ac:dyDescent="0.3">
      <c r="A1575" s="185">
        <v>201575</v>
      </c>
      <c r="B1575" s="186" t="s">
        <v>2419</v>
      </c>
    </row>
    <row r="1576" spans="1:2" ht="15.75" thickBot="1" x14ac:dyDescent="0.3">
      <c r="A1576" s="185">
        <v>201576</v>
      </c>
      <c r="B1576" s="186" t="s">
        <v>1195</v>
      </c>
    </row>
    <row r="1577" spans="1:2" ht="15.75" thickBot="1" x14ac:dyDescent="0.3">
      <c r="A1577" s="185">
        <v>201577</v>
      </c>
      <c r="B1577" s="186" t="s">
        <v>1196</v>
      </c>
    </row>
    <row r="1578" spans="1:2" ht="15.75" thickBot="1" x14ac:dyDescent="0.3">
      <c r="A1578" s="185">
        <v>201578</v>
      </c>
      <c r="B1578" s="186" t="s">
        <v>1197</v>
      </c>
    </row>
    <row r="1579" spans="1:2" ht="15.75" thickBot="1" x14ac:dyDescent="0.3">
      <c r="A1579" s="185">
        <v>201579</v>
      </c>
      <c r="B1579" s="186" t="s">
        <v>12548</v>
      </c>
    </row>
    <row r="1580" spans="1:2" ht="15.75" thickBot="1" x14ac:dyDescent="0.3">
      <c r="A1580" s="185">
        <v>201580</v>
      </c>
      <c r="B1580" s="186" t="s">
        <v>12549</v>
      </c>
    </row>
    <row r="1581" spans="1:2" ht="15.75" thickBot="1" x14ac:dyDescent="0.3">
      <c r="A1581" s="185">
        <v>201581</v>
      </c>
      <c r="B1581" s="186" t="s">
        <v>1198</v>
      </c>
    </row>
    <row r="1582" spans="1:2" ht="15.75" thickBot="1" x14ac:dyDescent="0.3">
      <c r="A1582" s="185">
        <v>201582</v>
      </c>
      <c r="B1582" s="186" t="s">
        <v>1199</v>
      </c>
    </row>
    <row r="1583" spans="1:2" ht="15.75" thickBot="1" x14ac:dyDescent="0.3">
      <c r="A1583" s="185">
        <v>201583</v>
      </c>
      <c r="B1583" s="186" t="s">
        <v>1200</v>
      </c>
    </row>
    <row r="1584" spans="1:2" ht="15.75" thickBot="1" x14ac:dyDescent="0.3">
      <c r="A1584" s="185">
        <v>201584</v>
      </c>
      <c r="B1584" s="186" t="s">
        <v>1201</v>
      </c>
    </row>
    <row r="1585" spans="1:2" ht="15.75" thickBot="1" x14ac:dyDescent="0.3">
      <c r="A1585" s="185">
        <v>201585</v>
      </c>
      <c r="B1585" s="186" t="s">
        <v>1202</v>
      </c>
    </row>
    <row r="1586" spans="1:2" ht="15.75" thickBot="1" x14ac:dyDescent="0.3">
      <c r="A1586" s="185">
        <v>201586</v>
      </c>
      <c r="B1586" s="186" t="s">
        <v>12550</v>
      </c>
    </row>
    <row r="1587" spans="1:2" ht="15.75" thickBot="1" x14ac:dyDescent="0.3">
      <c r="A1587" s="185">
        <v>201587</v>
      </c>
      <c r="B1587" s="186" t="s">
        <v>1204</v>
      </c>
    </row>
    <row r="1588" spans="1:2" ht="15.75" thickBot="1" x14ac:dyDescent="0.3">
      <c r="A1588" s="185">
        <v>201588</v>
      </c>
      <c r="B1588" s="186" t="s">
        <v>1205</v>
      </c>
    </row>
    <row r="1589" spans="1:2" ht="15.75" thickBot="1" x14ac:dyDescent="0.3">
      <c r="A1589" s="185">
        <v>201589</v>
      </c>
      <c r="B1589" s="186" t="s">
        <v>1206</v>
      </c>
    </row>
    <row r="1590" spans="1:2" ht="15.75" thickBot="1" x14ac:dyDescent="0.3">
      <c r="A1590" s="185">
        <v>201590</v>
      </c>
      <c r="B1590" s="186" t="s">
        <v>1208</v>
      </c>
    </row>
    <row r="1591" spans="1:2" ht="15.75" thickBot="1" x14ac:dyDescent="0.3">
      <c r="A1591" s="185">
        <v>201591</v>
      </c>
      <c r="B1591" s="186" t="s">
        <v>1209</v>
      </c>
    </row>
    <row r="1592" spans="1:2" ht="30.75" thickBot="1" x14ac:dyDescent="0.3">
      <c r="A1592" s="185">
        <v>201592</v>
      </c>
      <c r="B1592" s="186" t="s">
        <v>12551</v>
      </c>
    </row>
    <row r="1593" spans="1:2" ht="15.75" thickBot="1" x14ac:dyDescent="0.3">
      <c r="A1593" s="185">
        <v>201593</v>
      </c>
      <c r="B1593" s="186" t="s">
        <v>1210</v>
      </c>
    </row>
    <row r="1594" spans="1:2" ht="15.75" thickBot="1" x14ac:dyDescent="0.3">
      <c r="A1594" s="185">
        <v>201594</v>
      </c>
      <c r="B1594" s="186" t="s">
        <v>1211</v>
      </c>
    </row>
    <row r="1595" spans="1:2" ht="15.75" thickBot="1" x14ac:dyDescent="0.3">
      <c r="A1595" s="185">
        <v>201595</v>
      </c>
      <c r="B1595" s="186" t="s">
        <v>1212</v>
      </c>
    </row>
    <row r="1596" spans="1:2" ht="15.75" thickBot="1" x14ac:dyDescent="0.3">
      <c r="A1596" s="185">
        <v>201596</v>
      </c>
      <c r="B1596" s="186" t="s">
        <v>12552</v>
      </c>
    </row>
    <row r="1597" spans="1:2" ht="15.75" thickBot="1" x14ac:dyDescent="0.3">
      <c r="A1597" s="185">
        <v>201597</v>
      </c>
      <c r="B1597" s="186" t="s">
        <v>1214</v>
      </c>
    </row>
    <row r="1598" spans="1:2" ht="15.75" thickBot="1" x14ac:dyDescent="0.3">
      <c r="A1598" s="185">
        <v>201598</v>
      </c>
      <c r="B1598" s="186" t="s">
        <v>1215</v>
      </c>
    </row>
    <row r="1599" spans="1:2" ht="15.75" thickBot="1" x14ac:dyDescent="0.3">
      <c r="A1599" s="185">
        <v>201599</v>
      </c>
      <c r="B1599" s="186" t="s">
        <v>12553</v>
      </c>
    </row>
    <row r="1600" spans="1:2" ht="15.75" thickBot="1" x14ac:dyDescent="0.3">
      <c r="A1600" s="185">
        <v>201600</v>
      </c>
      <c r="B1600" s="186" t="s">
        <v>1216</v>
      </c>
    </row>
    <row r="1601" spans="1:2" ht="15.75" thickBot="1" x14ac:dyDescent="0.3">
      <c r="A1601" s="185">
        <v>201601</v>
      </c>
      <c r="B1601" s="186" t="s">
        <v>12554</v>
      </c>
    </row>
    <row r="1602" spans="1:2" ht="15.75" thickBot="1" x14ac:dyDescent="0.3">
      <c r="A1602" s="185">
        <v>201602</v>
      </c>
      <c r="B1602" s="186" t="s">
        <v>1217</v>
      </c>
    </row>
    <row r="1603" spans="1:2" ht="15.75" thickBot="1" x14ac:dyDescent="0.3">
      <c r="A1603" s="185">
        <v>201603</v>
      </c>
      <c r="B1603" s="186" t="s">
        <v>1218</v>
      </c>
    </row>
    <row r="1604" spans="1:2" ht="15.75" thickBot="1" x14ac:dyDescent="0.3">
      <c r="A1604" s="185">
        <v>201604</v>
      </c>
      <c r="B1604" s="186" t="s">
        <v>1219</v>
      </c>
    </row>
    <row r="1605" spans="1:2" ht="30.75" thickBot="1" x14ac:dyDescent="0.3">
      <c r="A1605" s="185">
        <v>201605</v>
      </c>
      <c r="B1605" s="186" t="s">
        <v>1220</v>
      </c>
    </row>
    <row r="1606" spans="1:2" ht="15.75" thickBot="1" x14ac:dyDescent="0.3">
      <c r="A1606" s="185">
        <v>201606</v>
      </c>
      <c r="B1606" s="186" t="s">
        <v>1221</v>
      </c>
    </row>
    <row r="1607" spans="1:2" ht="15.75" thickBot="1" x14ac:dyDescent="0.3">
      <c r="A1607" s="185">
        <v>201607</v>
      </c>
      <c r="B1607" s="186" t="s">
        <v>1222</v>
      </c>
    </row>
    <row r="1608" spans="1:2" ht="15.75" thickBot="1" x14ac:dyDescent="0.3">
      <c r="A1608" s="185">
        <v>201608</v>
      </c>
      <c r="B1608" s="186" t="s">
        <v>1223</v>
      </c>
    </row>
    <row r="1609" spans="1:2" ht="15.75" thickBot="1" x14ac:dyDescent="0.3">
      <c r="A1609" s="185">
        <v>201609</v>
      </c>
      <c r="B1609" s="186" t="s">
        <v>12555</v>
      </c>
    </row>
    <row r="1610" spans="1:2" ht="15.75" thickBot="1" x14ac:dyDescent="0.3">
      <c r="A1610" s="185">
        <v>201610</v>
      </c>
      <c r="B1610" s="186" t="s">
        <v>1224</v>
      </c>
    </row>
    <row r="1611" spans="1:2" ht="15.75" thickBot="1" x14ac:dyDescent="0.3">
      <c r="A1611" s="185">
        <v>201611</v>
      </c>
      <c r="B1611" s="186" t="s">
        <v>1225</v>
      </c>
    </row>
    <row r="1612" spans="1:2" ht="15.75" thickBot="1" x14ac:dyDescent="0.3">
      <c r="A1612" s="185">
        <v>201612</v>
      </c>
      <c r="B1612" s="186" t="s">
        <v>1226</v>
      </c>
    </row>
    <row r="1613" spans="1:2" ht="15.75" thickBot="1" x14ac:dyDescent="0.3">
      <c r="A1613" s="185">
        <v>201613</v>
      </c>
      <c r="B1613" s="186" t="s">
        <v>1227</v>
      </c>
    </row>
    <row r="1614" spans="1:2" ht="15.75" thickBot="1" x14ac:dyDescent="0.3">
      <c r="A1614" s="185">
        <v>201614</v>
      </c>
      <c r="B1614" s="186" t="s">
        <v>1228</v>
      </c>
    </row>
    <row r="1615" spans="1:2" ht="15.75" thickBot="1" x14ac:dyDescent="0.3">
      <c r="A1615" s="185">
        <v>201615</v>
      </c>
      <c r="B1615" s="186" t="s">
        <v>12556</v>
      </c>
    </row>
    <row r="1616" spans="1:2" ht="15.75" thickBot="1" x14ac:dyDescent="0.3">
      <c r="A1616" s="185">
        <v>201616</v>
      </c>
      <c r="B1616" s="186" t="s">
        <v>12557</v>
      </c>
    </row>
    <row r="1617" spans="1:2" ht="30.75" thickBot="1" x14ac:dyDescent="0.3">
      <c r="A1617" s="185">
        <v>201617</v>
      </c>
      <c r="B1617" s="186" t="s">
        <v>2420</v>
      </c>
    </row>
    <row r="1618" spans="1:2" ht="15.75" thickBot="1" x14ac:dyDescent="0.3">
      <c r="A1618" s="185">
        <v>201618</v>
      </c>
      <c r="B1618" s="186" t="s">
        <v>1229</v>
      </c>
    </row>
    <row r="1619" spans="1:2" ht="15.75" thickBot="1" x14ac:dyDescent="0.3">
      <c r="A1619" s="185">
        <v>201619</v>
      </c>
      <c r="B1619" s="186" t="s">
        <v>12558</v>
      </c>
    </row>
    <row r="1620" spans="1:2" ht="15.75" thickBot="1" x14ac:dyDescent="0.3">
      <c r="A1620" s="185">
        <v>201620</v>
      </c>
      <c r="B1620" s="186" t="s">
        <v>1231</v>
      </c>
    </row>
    <row r="1621" spans="1:2" ht="30.75" thickBot="1" x14ac:dyDescent="0.3">
      <c r="A1621" s="185">
        <v>201621</v>
      </c>
      <c r="B1621" s="186" t="s">
        <v>1232</v>
      </c>
    </row>
    <row r="1622" spans="1:2" ht="15.75" thickBot="1" x14ac:dyDescent="0.3">
      <c r="A1622" s="185">
        <v>201622</v>
      </c>
      <c r="B1622" s="186" t="s">
        <v>1233</v>
      </c>
    </row>
    <row r="1623" spans="1:2" ht="15.75" thickBot="1" x14ac:dyDescent="0.3">
      <c r="A1623" s="185">
        <v>201623</v>
      </c>
      <c r="B1623" s="186" t="s">
        <v>1234</v>
      </c>
    </row>
    <row r="1624" spans="1:2" ht="30.75" thickBot="1" x14ac:dyDescent="0.3">
      <c r="A1624" s="185">
        <v>201624</v>
      </c>
      <c r="B1624" s="186" t="s">
        <v>1235</v>
      </c>
    </row>
    <row r="1625" spans="1:2" ht="30.75" thickBot="1" x14ac:dyDescent="0.3">
      <c r="A1625" s="185">
        <v>201625</v>
      </c>
      <c r="B1625" s="186" t="s">
        <v>12559</v>
      </c>
    </row>
    <row r="1626" spans="1:2" ht="15.75" thickBot="1" x14ac:dyDescent="0.3">
      <c r="A1626" s="185">
        <v>201626</v>
      </c>
      <c r="B1626" s="186" t="s">
        <v>1230</v>
      </c>
    </row>
    <row r="1627" spans="1:2" ht="15.75" thickBot="1" x14ac:dyDescent="0.3">
      <c r="A1627" s="185">
        <v>201627</v>
      </c>
      <c r="B1627" s="186" t="s">
        <v>1238</v>
      </c>
    </row>
    <row r="1628" spans="1:2" ht="30.75" thickBot="1" x14ac:dyDescent="0.3">
      <c r="A1628" s="185">
        <v>201628</v>
      </c>
      <c r="B1628" s="186" t="s">
        <v>1239</v>
      </c>
    </row>
    <row r="1629" spans="1:2" ht="15.75" thickBot="1" x14ac:dyDescent="0.3">
      <c r="A1629" s="185">
        <v>201629</v>
      </c>
      <c r="B1629" s="186" t="s">
        <v>1240</v>
      </c>
    </row>
    <row r="1630" spans="1:2" ht="15.75" thickBot="1" x14ac:dyDescent="0.3">
      <c r="A1630" s="185">
        <v>201630</v>
      </c>
      <c r="B1630" s="186" t="s">
        <v>1241</v>
      </c>
    </row>
    <row r="1631" spans="1:2" ht="15.75" thickBot="1" x14ac:dyDescent="0.3">
      <c r="A1631" s="185">
        <v>201631</v>
      </c>
      <c r="B1631" s="186" t="s">
        <v>1242</v>
      </c>
    </row>
    <row r="1632" spans="1:2" ht="15.75" thickBot="1" x14ac:dyDescent="0.3">
      <c r="A1632" s="185">
        <v>201632</v>
      </c>
      <c r="B1632" s="186" t="s">
        <v>1243</v>
      </c>
    </row>
    <row r="1633" spans="1:2" ht="15.75" thickBot="1" x14ac:dyDescent="0.3">
      <c r="A1633" s="185">
        <v>201633</v>
      </c>
      <c r="B1633" s="186" t="s">
        <v>1244</v>
      </c>
    </row>
    <row r="1634" spans="1:2" ht="15.75" thickBot="1" x14ac:dyDescent="0.3">
      <c r="A1634" s="185">
        <v>201634</v>
      </c>
      <c r="B1634" s="186" t="s">
        <v>12560</v>
      </c>
    </row>
    <row r="1635" spans="1:2" ht="15.75" thickBot="1" x14ac:dyDescent="0.3">
      <c r="A1635" s="185">
        <v>201635</v>
      </c>
      <c r="B1635" s="186" t="s">
        <v>12561</v>
      </c>
    </row>
    <row r="1636" spans="1:2" ht="15.75" thickBot="1" x14ac:dyDescent="0.3">
      <c r="A1636" s="185">
        <v>201636</v>
      </c>
      <c r="B1636" s="186" t="s">
        <v>1203</v>
      </c>
    </row>
    <row r="1637" spans="1:2" ht="15.75" thickBot="1" x14ac:dyDescent="0.3">
      <c r="A1637" s="185">
        <v>201637</v>
      </c>
      <c r="B1637" s="186" t="s">
        <v>1207</v>
      </c>
    </row>
    <row r="1638" spans="1:2" ht="15.75" thickBot="1" x14ac:dyDescent="0.3">
      <c r="A1638" s="185">
        <v>201638</v>
      </c>
      <c r="B1638" s="186" t="s">
        <v>12562</v>
      </c>
    </row>
    <row r="1639" spans="1:2" ht="15.75" thickBot="1" x14ac:dyDescent="0.3">
      <c r="A1639" s="185">
        <v>201639</v>
      </c>
      <c r="B1639" s="186" t="s">
        <v>1213</v>
      </c>
    </row>
    <row r="1640" spans="1:2" ht="15.75" thickBot="1" x14ac:dyDescent="0.3">
      <c r="A1640" s="185">
        <v>201640</v>
      </c>
      <c r="B1640" s="186" t="s">
        <v>12563</v>
      </c>
    </row>
    <row r="1641" spans="1:2" ht="15.75" thickBot="1" x14ac:dyDescent="0.3">
      <c r="A1641" s="185">
        <v>201641</v>
      </c>
      <c r="B1641" s="186" t="s">
        <v>1236</v>
      </c>
    </row>
    <row r="1642" spans="1:2" ht="15.75" thickBot="1" x14ac:dyDescent="0.3">
      <c r="A1642" s="185">
        <v>201642</v>
      </c>
      <c r="B1642" s="186" t="s">
        <v>12564</v>
      </c>
    </row>
    <row r="1643" spans="1:2" ht="15.75" thickBot="1" x14ac:dyDescent="0.3">
      <c r="A1643" s="185">
        <v>201643</v>
      </c>
      <c r="B1643" s="186" t="s">
        <v>1237</v>
      </c>
    </row>
    <row r="1644" spans="1:2" ht="15.75" thickBot="1" x14ac:dyDescent="0.3">
      <c r="A1644" s="185">
        <v>201644</v>
      </c>
      <c r="B1644" s="186" t="s">
        <v>1245</v>
      </c>
    </row>
    <row r="1645" spans="1:2" ht="15.75" thickBot="1" x14ac:dyDescent="0.3">
      <c r="A1645" s="185">
        <v>201645</v>
      </c>
      <c r="B1645" s="186" t="s">
        <v>12565</v>
      </c>
    </row>
    <row r="1646" spans="1:2" ht="15.75" thickBot="1" x14ac:dyDescent="0.3">
      <c r="A1646" s="185">
        <v>201646</v>
      </c>
      <c r="B1646" s="186" t="s">
        <v>1246</v>
      </c>
    </row>
    <row r="1647" spans="1:2" ht="15.75" thickBot="1" x14ac:dyDescent="0.3">
      <c r="A1647" s="185">
        <v>201647</v>
      </c>
      <c r="B1647" s="186" t="s">
        <v>1247</v>
      </c>
    </row>
    <row r="1648" spans="1:2" ht="15.75" thickBot="1" x14ac:dyDescent="0.3">
      <c r="A1648" s="185">
        <v>201648</v>
      </c>
      <c r="B1648" s="186" t="s">
        <v>1248</v>
      </c>
    </row>
    <row r="1649" spans="1:2" ht="15.75" thickBot="1" x14ac:dyDescent="0.3">
      <c r="A1649" s="185">
        <v>201649</v>
      </c>
      <c r="B1649" s="186" t="s">
        <v>1249</v>
      </c>
    </row>
    <row r="1650" spans="1:2" ht="15.75" thickBot="1" x14ac:dyDescent="0.3">
      <c r="A1650" s="185">
        <v>201650</v>
      </c>
      <c r="B1650" s="186" t="s">
        <v>1250</v>
      </c>
    </row>
    <row r="1651" spans="1:2" ht="15.75" thickBot="1" x14ac:dyDescent="0.3">
      <c r="A1651" s="185">
        <v>201651</v>
      </c>
      <c r="B1651" s="186" t="s">
        <v>1251</v>
      </c>
    </row>
    <row r="1652" spans="1:2" ht="15.75" thickBot="1" x14ac:dyDescent="0.3">
      <c r="A1652" s="185">
        <v>201652</v>
      </c>
      <c r="B1652" s="186" t="s">
        <v>1255</v>
      </c>
    </row>
    <row r="1653" spans="1:2" ht="15.75" thickBot="1" x14ac:dyDescent="0.3">
      <c r="A1653" s="185">
        <v>201653</v>
      </c>
      <c r="B1653" s="186" t="s">
        <v>1256</v>
      </c>
    </row>
    <row r="1654" spans="1:2" ht="15.75" thickBot="1" x14ac:dyDescent="0.3">
      <c r="A1654" s="185">
        <v>201654</v>
      </c>
      <c r="B1654" s="186" t="s">
        <v>1257</v>
      </c>
    </row>
    <row r="1655" spans="1:2" ht="15.75" thickBot="1" x14ac:dyDescent="0.3">
      <c r="A1655" s="185">
        <v>201655</v>
      </c>
      <c r="B1655" s="186" t="s">
        <v>1258</v>
      </c>
    </row>
    <row r="1656" spans="1:2" ht="15.75" thickBot="1" x14ac:dyDescent="0.3">
      <c r="A1656" s="185">
        <v>201656</v>
      </c>
      <c r="B1656" s="186" t="s">
        <v>12566</v>
      </c>
    </row>
    <row r="1657" spans="1:2" ht="15.75" thickBot="1" x14ac:dyDescent="0.3">
      <c r="A1657" s="185">
        <v>201657</v>
      </c>
      <c r="B1657" s="186" t="s">
        <v>1259</v>
      </c>
    </row>
    <row r="1658" spans="1:2" ht="15.75" thickBot="1" x14ac:dyDescent="0.3">
      <c r="A1658" s="185">
        <v>201658</v>
      </c>
      <c r="B1658" s="186" t="s">
        <v>1263</v>
      </c>
    </row>
    <row r="1659" spans="1:2" ht="15.75" thickBot="1" x14ac:dyDescent="0.3">
      <c r="A1659" s="185">
        <v>201659</v>
      </c>
      <c r="B1659" s="186" t="s">
        <v>12567</v>
      </c>
    </row>
    <row r="1660" spans="1:2" ht="15.75" thickBot="1" x14ac:dyDescent="0.3">
      <c r="A1660" s="185">
        <v>201660</v>
      </c>
      <c r="B1660" s="186" t="s">
        <v>1264</v>
      </c>
    </row>
    <row r="1661" spans="1:2" ht="15.75" thickBot="1" x14ac:dyDescent="0.3">
      <c r="A1661" s="185">
        <v>201661</v>
      </c>
      <c r="B1661" s="186" t="s">
        <v>1265</v>
      </c>
    </row>
    <row r="1662" spans="1:2" ht="15.75" thickBot="1" x14ac:dyDescent="0.3">
      <c r="A1662" s="185">
        <v>201662</v>
      </c>
      <c r="B1662" s="186" t="s">
        <v>1266</v>
      </c>
    </row>
    <row r="1663" spans="1:2" ht="30.75" thickBot="1" x14ac:dyDescent="0.3">
      <c r="A1663" s="185">
        <v>201663</v>
      </c>
      <c r="B1663" s="186" t="s">
        <v>1267</v>
      </c>
    </row>
    <row r="1664" spans="1:2" ht="15.75" thickBot="1" x14ac:dyDescent="0.3">
      <c r="A1664" s="185">
        <v>201664</v>
      </c>
      <c r="B1664" s="186" t="s">
        <v>12568</v>
      </c>
    </row>
    <row r="1665" spans="1:2" ht="15.75" thickBot="1" x14ac:dyDescent="0.3">
      <c r="A1665" s="185">
        <v>201665</v>
      </c>
      <c r="B1665" s="186" t="s">
        <v>1268</v>
      </c>
    </row>
    <row r="1666" spans="1:2" ht="15.75" thickBot="1" x14ac:dyDescent="0.3">
      <c r="A1666" s="185">
        <v>201666</v>
      </c>
      <c r="B1666" s="186" t="s">
        <v>1269</v>
      </c>
    </row>
    <row r="1667" spans="1:2" ht="15.75" thickBot="1" x14ac:dyDescent="0.3">
      <c r="A1667" s="185">
        <v>201667</v>
      </c>
      <c r="B1667" s="186" t="s">
        <v>1270</v>
      </c>
    </row>
    <row r="1668" spans="1:2" ht="15.75" thickBot="1" x14ac:dyDescent="0.3">
      <c r="A1668" s="185">
        <v>201668</v>
      </c>
      <c r="B1668" s="186" t="s">
        <v>1271</v>
      </c>
    </row>
    <row r="1669" spans="1:2" ht="30.75" thickBot="1" x14ac:dyDescent="0.3">
      <c r="A1669" s="185">
        <v>201669</v>
      </c>
      <c r="B1669" s="186" t="s">
        <v>12569</v>
      </c>
    </row>
    <row r="1670" spans="1:2" ht="15.75" thickBot="1" x14ac:dyDescent="0.3">
      <c r="A1670" s="185">
        <v>201670</v>
      </c>
      <c r="B1670" s="186" t="s">
        <v>1272</v>
      </c>
    </row>
    <row r="1671" spans="1:2" ht="15.75" thickBot="1" x14ac:dyDescent="0.3">
      <c r="A1671" s="185">
        <v>201671</v>
      </c>
      <c r="B1671" s="186" t="s">
        <v>1273</v>
      </c>
    </row>
    <row r="1672" spans="1:2" ht="15.75" thickBot="1" x14ac:dyDescent="0.3">
      <c r="A1672" s="185">
        <v>201672</v>
      </c>
      <c r="B1672" s="186" t="s">
        <v>12570</v>
      </c>
    </row>
    <row r="1673" spans="1:2" ht="15.75" thickBot="1" x14ac:dyDescent="0.3">
      <c r="A1673" s="185">
        <v>201673</v>
      </c>
      <c r="B1673" s="186" t="s">
        <v>1274</v>
      </c>
    </row>
    <row r="1674" spans="1:2" ht="15.75" thickBot="1" x14ac:dyDescent="0.3">
      <c r="A1674" s="185">
        <v>201674</v>
      </c>
      <c r="B1674" s="186" t="s">
        <v>2421</v>
      </c>
    </row>
    <row r="1675" spans="1:2" ht="30.75" thickBot="1" x14ac:dyDescent="0.3">
      <c r="A1675" s="185">
        <v>201675</v>
      </c>
      <c r="B1675" s="186" t="s">
        <v>12571</v>
      </c>
    </row>
    <row r="1676" spans="1:2" ht="15.75" thickBot="1" x14ac:dyDescent="0.3">
      <c r="A1676" s="185">
        <v>201676</v>
      </c>
      <c r="B1676" s="186" t="s">
        <v>1275</v>
      </c>
    </row>
    <row r="1677" spans="1:2" ht="15.75" thickBot="1" x14ac:dyDescent="0.3">
      <c r="A1677" s="185">
        <v>201677</v>
      </c>
      <c r="B1677" s="186" t="s">
        <v>1276</v>
      </c>
    </row>
    <row r="1678" spans="1:2" ht="15.75" thickBot="1" x14ac:dyDescent="0.3">
      <c r="A1678" s="185">
        <v>201678</v>
      </c>
      <c r="B1678" s="186" t="s">
        <v>1277</v>
      </c>
    </row>
    <row r="1679" spans="1:2" ht="15.75" thickBot="1" x14ac:dyDescent="0.3">
      <c r="A1679" s="185">
        <v>201679</v>
      </c>
      <c r="B1679" s="186" t="s">
        <v>1278</v>
      </c>
    </row>
    <row r="1680" spans="1:2" ht="30.75" thickBot="1" x14ac:dyDescent="0.3">
      <c r="A1680" s="185">
        <v>201680</v>
      </c>
      <c r="B1680" s="186" t="s">
        <v>1279</v>
      </c>
    </row>
    <row r="1681" spans="1:2" ht="15.75" thickBot="1" x14ac:dyDescent="0.3">
      <c r="A1681" s="185">
        <v>201681</v>
      </c>
      <c r="B1681" s="186" t="s">
        <v>12572</v>
      </c>
    </row>
    <row r="1682" spans="1:2" ht="15.75" thickBot="1" x14ac:dyDescent="0.3">
      <c r="A1682" s="185">
        <v>201682</v>
      </c>
      <c r="B1682" s="186" t="s">
        <v>1280</v>
      </c>
    </row>
    <row r="1683" spans="1:2" ht="15.75" thickBot="1" x14ac:dyDescent="0.3">
      <c r="A1683" s="185">
        <v>201683</v>
      </c>
      <c r="B1683" s="186" t="s">
        <v>1281</v>
      </c>
    </row>
    <row r="1684" spans="1:2" ht="15.75" thickBot="1" x14ac:dyDescent="0.3">
      <c r="A1684" s="185">
        <v>201684</v>
      </c>
      <c r="B1684" s="186" t="s">
        <v>1282</v>
      </c>
    </row>
    <row r="1685" spans="1:2" ht="15.75" thickBot="1" x14ac:dyDescent="0.3">
      <c r="A1685" s="185">
        <v>201685</v>
      </c>
      <c r="B1685" s="186" t="s">
        <v>1283</v>
      </c>
    </row>
    <row r="1686" spans="1:2" ht="15.75" thickBot="1" x14ac:dyDescent="0.3">
      <c r="A1686" s="185">
        <v>201686</v>
      </c>
      <c r="B1686" s="186" t="s">
        <v>1284</v>
      </c>
    </row>
    <row r="1687" spans="1:2" ht="15.75" thickBot="1" x14ac:dyDescent="0.3">
      <c r="A1687" s="185">
        <v>201687</v>
      </c>
      <c r="B1687" s="186" t="s">
        <v>1253</v>
      </c>
    </row>
    <row r="1688" spans="1:2" ht="15.75" thickBot="1" x14ac:dyDescent="0.3">
      <c r="A1688" s="185">
        <v>201688</v>
      </c>
      <c r="B1688" s="186" t="s">
        <v>1252</v>
      </c>
    </row>
    <row r="1689" spans="1:2" ht="15.75" thickBot="1" x14ac:dyDescent="0.3">
      <c r="A1689" s="185">
        <v>201689</v>
      </c>
      <c r="B1689" s="186" t="s">
        <v>1254</v>
      </c>
    </row>
    <row r="1690" spans="1:2" ht="15.75" thickBot="1" x14ac:dyDescent="0.3">
      <c r="A1690" s="185">
        <v>201690</v>
      </c>
      <c r="B1690" s="186" t="s">
        <v>12573</v>
      </c>
    </row>
    <row r="1691" spans="1:2" ht="15.75" thickBot="1" x14ac:dyDescent="0.3">
      <c r="A1691" s="185">
        <v>201691</v>
      </c>
      <c r="B1691" s="186" t="s">
        <v>12574</v>
      </c>
    </row>
    <row r="1692" spans="1:2" ht="15.75" thickBot="1" x14ac:dyDescent="0.3">
      <c r="A1692" s="185">
        <v>201692</v>
      </c>
      <c r="B1692" s="186" t="s">
        <v>12575</v>
      </c>
    </row>
    <row r="1693" spans="1:2" ht="30.75" thickBot="1" x14ac:dyDescent="0.3">
      <c r="A1693" s="185">
        <v>201693</v>
      </c>
      <c r="B1693" s="186" t="s">
        <v>12576</v>
      </c>
    </row>
    <row r="1694" spans="1:2" ht="15.75" thickBot="1" x14ac:dyDescent="0.3">
      <c r="A1694" s="185">
        <v>201694</v>
      </c>
      <c r="B1694" s="186" t="s">
        <v>1260</v>
      </c>
    </row>
    <row r="1695" spans="1:2" ht="30.75" thickBot="1" x14ac:dyDescent="0.3">
      <c r="A1695" s="185">
        <v>201695</v>
      </c>
      <c r="B1695" s="186" t="s">
        <v>12577</v>
      </c>
    </row>
    <row r="1696" spans="1:2" ht="15.75" thickBot="1" x14ac:dyDescent="0.3">
      <c r="A1696" s="185">
        <v>201696</v>
      </c>
      <c r="B1696" s="186" t="s">
        <v>12578</v>
      </c>
    </row>
    <row r="1697" spans="1:2" ht="15.75" thickBot="1" x14ac:dyDescent="0.3">
      <c r="A1697" s="185">
        <v>201697</v>
      </c>
      <c r="B1697" s="186" t="s">
        <v>12579</v>
      </c>
    </row>
    <row r="1698" spans="1:2" ht="15.75" thickBot="1" x14ac:dyDescent="0.3">
      <c r="A1698" s="185">
        <v>201698</v>
      </c>
      <c r="B1698" s="186" t="s">
        <v>1261</v>
      </c>
    </row>
    <row r="1699" spans="1:2" ht="15.75" thickBot="1" x14ac:dyDescent="0.3">
      <c r="A1699" s="185">
        <v>201699</v>
      </c>
      <c r="B1699" s="186" t="s">
        <v>12580</v>
      </c>
    </row>
    <row r="1700" spans="1:2" ht="30.75" thickBot="1" x14ac:dyDescent="0.3">
      <c r="A1700" s="185">
        <v>201700</v>
      </c>
      <c r="B1700" s="186" t="s">
        <v>12581</v>
      </c>
    </row>
    <row r="1701" spans="1:2" ht="15.75" thickBot="1" x14ac:dyDescent="0.3">
      <c r="A1701" s="185">
        <v>201701</v>
      </c>
      <c r="B1701" s="186" t="s">
        <v>12582</v>
      </c>
    </row>
    <row r="1702" spans="1:2" ht="30.75" thickBot="1" x14ac:dyDescent="0.3">
      <c r="A1702" s="185">
        <v>201702</v>
      </c>
      <c r="B1702" s="186" t="s">
        <v>12583</v>
      </c>
    </row>
    <row r="1703" spans="1:2" ht="15.75" thickBot="1" x14ac:dyDescent="0.3">
      <c r="A1703" s="185">
        <v>201703</v>
      </c>
      <c r="B1703" s="186" t="s">
        <v>12584</v>
      </c>
    </row>
    <row r="1704" spans="1:2" ht="15.75" thickBot="1" x14ac:dyDescent="0.3">
      <c r="A1704" s="185">
        <v>201704</v>
      </c>
      <c r="B1704" s="186" t="s">
        <v>12585</v>
      </c>
    </row>
    <row r="1705" spans="1:2" ht="15.75" thickBot="1" x14ac:dyDescent="0.3">
      <c r="A1705" s="185">
        <v>201705</v>
      </c>
      <c r="B1705" s="186" t="s">
        <v>1262</v>
      </c>
    </row>
    <row r="1706" spans="1:2" ht="15.75" thickBot="1" x14ac:dyDescent="0.3">
      <c r="A1706" s="185">
        <v>201706</v>
      </c>
      <c r="B1706" s="186" t="s">
        <v>12586</v>
      </c>
    </row>
    <row r="1707" spans="1:2" ht="15.75" thickBot="1" x14ac:dyDescent="0.3">
      <c r="A1707" s="185">
        <v>201707</v>
      </c>
      <c r="B1707" s="186" t="s">
        <v>12587</v>
      </c>
    </row>
    <row r="1708" spans="1:2" ht="15.75" thickBot="1" x14ac:dyDescent="0.3">
      <c r="A1708" s="185">
        <v>201708</v>
      </c>
      <c r="B1708" s="186" t="s">
        <v>12588</v>
      </c>
    </row>
    <row r="1709" spans="1:2" ht="15.75" thickBot="1" x14ac:dyDescent="0.3">
      <c r="A1709" s="185">
        <v>201709</v>
      </c>
      <c r="B1709" s="186" t="s">
        <v>12589</v>
      </c>
    </row>
    <row r="1710" spans="1:2" ht="15.75" thickBot="1" x14ac:dyDescent="0.3">
      <c r="A1710" s="185">
        <v>201710</v>
      </c>
      <c r="B1710" s="186" t="s">
        <v>1285</v>
      </c>
    </row>
    <row r="1711" spans="1:2" ht="15.75" thickBot="1" x14ac:dyDescent="0.3">
      <c r="A1711" s="185">
        <v>201711</v>
      </c>
      <c r="B1711" s="186" t="s">
        <v>12590</v>
      </c>
    </row>
    <row r="1712" spans="1:2" ht="15.75" thickBot="1" x14ac:dyDescent="0.3">
      <c r="A1712" s="185">
        <v>201712</v>
      </c>
      <c r="B1712" s="186" t="s">
        <v>1286</v>
      </c>
    </row>
    <row r="1713" spans="1:2" ht="15.75" thickBot="1" x14ac:dyDescent="0.3">
      <c r="A1713" s="185">
        <v>201713</v>
      </c>
      <c r="B1713" s="186" t="s">
        <v>1287</v>
      </c>
    </row>
    <row r="1714" spans="1:2" ht="15.75" thickBot="1" x14ac:dyDescent="0.3">
      <c r="A1714" s="185">
        <v>201714</v>
      </c>
      <c r="B1714" s="186" t="s">
        <v>12591</v>
      </c>
    </row>
    <row r="1715" spans="1:2" ht="15.75" thickBot="1" x14ac:dyDescent="0.3">
      <c r="A1715" s="185">
        <v>201715</v>
      </c>
      <c r="B1715" s="186" t="s">
        <v>1288</v>
      </c>
    </row>
    <row r="1716" spans="1:2" ht="15.75" thickBot="1" x14ac:dyDescent="0.3">
      <c r="A1716" s="185">
        <v>201716</v>
      </c>
      <c r="B1716" s="186" t="s">
        <v>1289</v>
      </c>
    </row>
    <row r="1717" spans="1:2" ht="15.75" thickBot="1" x14ac:dyDescent="0.3">
      <c r="A1717" s="185">
        <v>201717</v>
      </c>
      <c r="B1717" s="186" t="s">
        <v>1290</v>
      </c>
    </row>
    <row r="1718" spans="1:2" ht="15.75" thickBot="1" x14ac:dyDescent="0.3">
      <c r="A1718" s="185">
        <v>201718</v>
      </c>
      <c r="B1718" s="186" t="s">
        <v>12592</v>
      </c>
    </row>
    <row r="1719" spans="1:2" ht="15.75" thickBot="1" x14ac:dyDescent="0.3">
      <c r="A1719" s="185">
        <v>201719</v>
      </c>
      <c r="B1719" s="186" t="s">
        <v>12593</v>
      </c>
    </row>
    <row r="1720" spans="1:2" ht="15.75" thickBot="1" x14ac:dyDescent="0.3">
      <c r="A1720" s="185">
        <v>201720</v>
      </c>
      <c r="B1720" s="186" t="s">
        <v>1291</v>
      </c>
    </row>
    <row r="1721" spans="1:2" ht="15.75" thickBot="1" x14ac:dyDescent="0.3">
      <c r="A1721" s="185">
        <v>201721</v>
      </c>
      <c r="B1721" s="186" t="s">
        <v>1292</v>
      </c>
    </row>
    <row r="1722" spans="1:2" ht="15.75" thickBot="1" x14ac:dyDescent="0.3">
      <c r="A1722" s="185">
        <v>201722</v>
      </c>
      <c r="B1722" s="186" t="s">
        <v>1293</v>
      </c>
    </row>
    <row r="1723" spans="1:2" ht="15.75" thickBot="1" x14ac:dyDescent="0.3">
      <c r="A1723" s="185">
        <v>201723</v>
      </c>
      <c r="B1723" s="186" t="s">
        <v>1294</v>
      </c>
    </row>
    <row r="1724" spans="1:2" ht="30.75" thickBot="1" x14ac:dyDescent="0.3">
      <c r="A1724" s="185">
        <v>201724</v>
      </c>
      <c r="B1724" s="186" t="s">
        <v>12594</v>
      </c>
    </row>
    <row r="1725" spans="1:2" ht="15.75" thickBot="1" x14ac:dyDescent="0.3">
      <c r="A1725" s="185">
        <v>201725</v>
      </c>
      <c r="B1725" s="186" t="s">
        <v>1304</v>
      </c>
    </row>
    <row r="1726" spans="1:2" ht="15.75" thickBot="1" x14ac:dyDescent="0.3">
      <c r="A1726" s="185">
        <v>201726</v>
      </c>
      <c r="B1726" s="186" t="s">
        <v>12595</v>
      </c>
    </row>
    <row r="1727" spans="1:2" ht="15.75" thickBot="1" x14ac:dyDescent="0.3">
      <c r="A1727" s="185">
        <v>201727</v>
      </c>
      <c r="B1727" s="186" t="s">
        <v>12596</v>
      </c>
    </row>
    <row r="1728" spans="1:2" ht="15.75" thickBot="1" x14ac:dyDescent="0.3">
      <c r="A1728" s="185">
        <v>201728</v>
      </c>
      <c r="B1728" s="186" t="s">
        <v>1299</v>
      </c>
    </row>
    <row r="1729" spans="1:2" ht="15.75" thickBot="1" x14ac:dyDescent="0.3">
      <c r="A1729" s="185">
        <v>201729</v>
      </c>
      <c r="B1729" s="186" t="s">
        <v>1300</v>
      </c>
    </row>
    <row r="1730" spans="1:2" ht="15.75" thickBot="1" x14ac:dyDescent="0.3">
      <c r="A1730" s="185">
        <v>201730</v>
      </c>
      <c r="B1730" s="186" t="s">
        <v>1301</v>
      </c>
    </row>
    <row r="1731" spans="1:2" ht="15.75" thickBot="1" x14ac:dyDescent="0.3">
      <c r="A1731" s="185">
        <v>201731</v>
      </c>
      <c r="B1731" s="186" t="s">
        <v>1302</v>
      </c>
    </row>
    <row r="1732" spans="1:2" ht="15.75" thickBot="1" x14ac:dyDescent="0.3">
      <c r="A1732" s="185">
        <v>201732</v>
      </c>
      <c r="B1732" s="186" t="s">
        <v>1303</v>
      </c>
    </row>
    <row r="1733" spans="1:2" ht="15.75" thickBot="1" x14ac:dyDescent="0.3">
      <c r="A1733" s="185">
        <v>201733</v>
      </c>
      <c r="B1733" s="186" t="s">
        <v>12597</v>
      </c>
    </row>
    <row r="1734" spans="1:2" ht="15.75" thickBot="1" x14ac:dyDescent="0.3">
      <c r="A1734" s="185">
        <v>201734</v>
      </c>
      <c r="B1734" s="186" t="s">
        <v>12598</v>
      </c>
    </row>
    <row r="1735" spans="1:2" ht="15.75" thickBot="1" x14ac:dyDescent="0.3">
      <c r="A1735" s="185">
        <v>201735</v>
      </c>
      <c r="B1735" s="186" t="s">
        <v>1305</v>
      </c>
    </row>
    <row r="1736" spans="1:2" ht="15.75" thickBot="1" x14ac:dyDescent="0.3">
      <c r="A1736" s="185">
        <v>201736</v>
      </c>
      <c r="B1736" s="186" t="s">
        <v>1295</v>
      </c>
    </row>
    <row r="1737" spans="1:2" ht="15.75" thickBot="1" x14ac:dyDescent="0.3">
      <c r="A1737" s="185">
        <v>201737</v>
      </c>
      <c r="B1737" s="186" t="s">
        <v>12599</v>
      </c>
    </row>
    <row r="1738" spans="1:2" ht="15.75" thickBot="1" x14ac:dyDescent="0.3">
      <c r="A1738" s="185">
        <v>201738</v>
      </c>
      <c r="B1738" s="186" t="s">
        <v>1296</v>
      </c>
    </row>
    <row r="1739" spans="1:2" ht="15.75" thickBot="1" x14ac:dyDescent="0.3">
      <c r="A1739" s="185">
        <v>201739</v>
      </c>
      <c r="B1739" s="186" t="s">
        <v>12600</v>
      </c>
    </row>
    <row r="1740" spans="1:2" ht="30.75" thickBot="1" x14ac:dyDescent="0.3">
      <c r="A1740" s="185">
        <v>201740</v>
      </c>
      <c r="B1740" s="186" t="s">
        <v>1297</v>
      </c>
    </row>
    <row r="1741" spans="1:2" ht="15.75" thickBot="1" x14ac:dyDescent="0.3">
      <c r="A1741" s="185">
        <v>201741</v>
      </c>
      <c r="B1741" s="186" t="s">
        <v>1298</v>
      </c>
    </row>
    <row r="1742" spans="1:2" ht="15.75" thickBot="1" x14ac:dyDescent="0.3">
      <c r="A1742" s="185">
        <v>201742</v>
      </c>
      <c r="B1742" s="186" t="s">
        <v>1306</v>
      </c>
    </row>
    <row r="1743" spans="1:2" ht="15.75" thickBot="1" x14ac:dyDescent="0.3">
      <c r="A1743" s="185">
        <v>201743</v>
      </c>
      <c r="B1743" s="186" t="s">
        <v>1307</v>
      </c>
    </row>
    <row r="1744" spans="1:2" ht="15.75" thickBot="1" x14ac:dyDescent="0.3">
      <c r="A1744" s="185">
        <v>201744</v>
      </c>
      <c r="B1744" s="186" t="s">
        <v>1308</v>
      </c>
    </row>
    <row r="1745" spans="1:2" ht="15.75" thickBot="1" x14ac:dyDescent="0.3">
      <c r="A1745" s="185">
        <v>201745</v>
      </c>
      <c r="B1745" s="186" t="s">
        <v>1309</v>
      </c>
    </row>
    <row r="1746" spans="1:2" ht="15.75" thickBot="1" x14ac:dyDescent="0.3">
      <c r="A1746" s="185">
        <v>201746</v>
      </c>
      <c r="B1746" s="186" t="s">
        <v>1310</v>
      </c>
    </row>
    <row r="1747" spans="1:2" ht="15.75" thickBot="1" x14ac:dyDescent="0.3">
      <c r="A1747" s="185">
        <v>201747</v>
      </c>
      <c r="B1747" s="186" t="s">
        <v>1311</v>
      </c>
    </row>
    <row r="1748" spans="1:2" ht="15.75" thickBot="1" x14ac:dyDescent="0.3">
      <c r="A1748" s="185">
        <v>201748</v>
      </c>
      <c r="B1748" s="186" t="s">
        <v>12601</v>
      </c>
    </row>
    <row r="1749" spans="1:2" ht="15.75" thickBot="1" x14ac:dyDescent="0.3">
      <c r="A1749" s="185">
        <v>201749</v>
      </c>
      <c r="B1749" s="186" t="s">
        <v>1312</v>
      </c>
    </row>
    <row r="1750" spans="1:2" ht="15.75" thickBot="1" x14ac:dyDescent="0.3">
      <c r="A1750" s="185">
        <v>201750</v>
      </c>
      <c r="B1750" s="186" t="s">
        <v>12602</v>
      </c>
    </row>
    <row r="1751" spans="1:2" ht="15.75" thickBot="1" x14ac:dyDescent="0.3">
      <c r="A1751" s="185">
        <v>201751</v>
      </c>
      <c r="B1751" s="186" t="s">
        <v>1313</v>
      </c>
    </row>
    <row r="1752" spans="1:2" ht="30.75" thickBot="1" x14ac:dyDescent="0.3">
      <c r="A1752" s="185">
        <v>201752</v>
      </c>
      <c r="B1752" s="186" t="s">
        <v>12603</v>
      </c>
    </row>
    <row r="1753" spans="1:2" ht="15.75" thickBot="1" x14ac:dyDescent="0.3">
      <c r="A1753" s="185">
        <v>201753</v>
      </c>
      <c r="B1753" s="186" t="s">
        <v>1314</v>
      </c>
    </row>
    <row r="1754" spans="1:2" ht="15.75" thickBot="1" x14ac:dyDescent="0.3">
      <c r="A1754" s="185">
        <v>201754</v>
      </c>
      <c r="B1754" s="186" t="s">
        <v>1315</v>
      </c>
    </row>
    <row r="1755" spans="1:2" ht="15.75" thickBot="1" x14ac:dyDescent="0.3">
      <c r="A1755" s="185">
        <v>201755</v>
      </c>
      <c r="B1755" s="186" t="s">
        <v>1316</v>
      </c>
    </row>
    <row r="1756" spans="1:2" ht="15.75" thickBot="1" x14ac:dyDescent="0.3">
      <c r="A1756" s="185">
        <v>201756</v>
      </c>
      <c r="B1756" s="186" t="s">
        <v>1317</v>
      </c>
    </row>
    <row r="1757" spans="1:2" ht="15.75" thickBot="1" x14ac:dyDescent="0.3">
      <c r="A1757" s="185">
        <v>201757</v>
      </c>
      <c r="B1757" s="186" t="s">
        <v>1318</v>
      </c>
    </row>
    <row r="1758" spans="1:2" ht="15.75" thickBot="1" x14ac:dyDescent="0.3">
      <c r="A1758" s="185">
        <v>201758</v>
      </c>
      <c r="B1758" s="186" t="s">
        <v>1319</v>
      </c>
    </row>
    <row r="1759" spans="1:2" ht="15.75" thickBot="1" x14ac:dyDescent="0.3">
      <c r="A1759" s="185">
        <v>201759</v>
      </c>
      <c r="B1759" s="186" t="s">
        <v>1320</v>
      </c>
    </row>
    <row r="1760" spans="1:2" ht="15.75" thickBot="1" x14ac:dyDescent="0.3">
      <c r="A1760" s="185">
        <v>201760</v>
      </c>
      <c r="B1760" s="186" t="s">
        <v>12604</v>
      </c>
    </row>
    <row r="1761" spans="1:2" ht="15.75" thickBot="1" x14ac:dyDescent="0.3">
      <c r="A1761" s="185">
        <v>201761</v>
      </c>
      <c r="B1761" s="186" t="s">
        <v>1321</v>
      </c>
    </row>
    <row r="1762" spans="1:2" ht="15.75" thickBot="1" x14ac:dyDescent="0.3">
      <c r="A1762" s="185">
        <v>201762</v>
      </c>
      <c r="B1762" s="186" t="s">
        <v>1322</v>
      </c>
    </row>
    <row r="1763" spans="1:2" ht="15.75" thickBot="1" x14ac:dyDescent="0.3">
      <c r="A1763" s="185">
        <v>201763</v>
      </c>
      <c r="B1763" s="186" t="s">
        <v>1332</v>
      </c>
    </row>
    <row r="1764" spans="1:2" ht="15.75" thickBot="1" x14ac:dyDescent="0.3">
      <c r="A1764" s="185">
        <v>201764</v>
      </c>
      <c r="B1764" s="186" t="s">
        <v>12605</v>
      </c>
    </row>
    <row r="1765" spans="1:2" ht="15.75" thickBot="1" x14ac:dyDescent="0.3">
      <c r="A1765" s="185">
        <v>201765</v>
      </c>
      <c r="B1765" s="186" t="s">
        <v>12606</v>
      </c>
    </row>
    <row r="1766" spans="1:2" ht="30.75" thickBot="1" x14ac:dyDescent="0.3">
      <c r="A1766" s="185">
        <v>201766</v>
      </c>
      <c r="B1766" s="186" t="s">
        <v>1323</v>
      </c>
    </row>
    <row r="1767" spans="1:2" ht="30.75" thickBot="1" x14ac:dyDescent="0.3">
      <c r="A1767" s="185">
        <v>201767</v>
      </c>
      <c r="B1767" s="186" t="s">
        <v>1324</v>
      </c>
    </row>
    <row r="1768" spans="1:2" ht="15.75" thickBot="1" x14ac:dyDescent="0.3">
      <c r="A1768" s="185">
        <v>201768</v>
      </c>
      <c r="B1768" s="186" t="s">
        <v>1325</v>
      </c>
    </row>
    <row r="1769" spans="1:2" ht="15.75" thickBot="1" x14ac:dyDescent="0.3">
      <c r="A1769" s="185">
        <v>201769</v>
      </c>
      <c r="B1769" s="186" t="s">
        <v>1326</v>
      </c>
    </row>
    <row r="1770" spans="1:2" ht="15.75" thickBot="1" x14ac:dyDescent="0.3">
      <c r="A1770" s="185">
        <v>201770</v>
      </c>
      <c r="B1770" s="186" t="s">
        <v>1327</v>
      </c>
    </row>
    <row r="1771" spans="1:2" ht="15.75" thickBot="1" x14ac:dyDescent="0.3">
      <c r="A1771" s="185">
        <v>201771</v>
      </c>
      <c r="B1771" s="186" t="s">
        <v>1328</v>
      </c>
    </row>
    <row r="1772" spans="1:2" ht="15.75" thickBot="1" x14ac:dyDescent="0.3">
      <c r="A1772" s="185">
        <v>201772</v>
      </c>
      <c r="B1772" s="186" t="s">
        <v>12607</v>
      </c>
    </row>
    <row r="1773" spans="1:2" ht="15.75" thickBot="1" x14ac:dyDescent="0.3">
      <c r="A1773" s="185">
        <v>201773</v>
      </c>
      <c r="B1773" s="186" t="s">
        <v>12608</v>
      </c>
    </row>
    <row r="1774" spans="1:2" ht="15.75" thickBot="1" x14ac:dyDescent="0.3">
      <c r="A1774" s="185">
        <v>201774</v>
      </c>
      <c r="B1774" s="186" t="s">
        <v>12609</v>
      </c>
    </row>
    <row r="1775" spans="1:2" ht="15.75" thickBot="1" x14ac:dyDescent="0.3">
      <c r="A1775" s="185">
        <v>201775</v>
      </c>
      <c r="B1775" s="186" t="s">
        <v>1330</v>
      </c>
    </row>
    <row r="1776" spans="1:2" ht="15.75" thickBot="1" x14ac:dyDescent="0.3">
      <c r="A1776" s="185">
        <v>201776</v>
      </c>
      <c r="B1776" s="186" t="s">
        <v>2422</v>
      </c>
    </row>
    <row r="1777" spans="1:2" ht="15.75" thickBot="1" x14ac:dyDescent="0.3">
      <c r="A1777" s="185">
        <v>201777</v>
      </c>
      <c r="B1777" s="186" t="s">
        <v>1331</v>
      </c>
    </row>
    <row r="1778" spans="1:2" ht="15.75" thickBot="1" x14ac:dyDescent="0.3">
      <c r="A1778" s="185">
        <v>201778</v>
      </c>
      <c r="B1778" s="186" t="s">
        <v>12610</v>
      </c>
    </row>
    <row r="1779" spans="1:2" ht="30.75" thickBot="1" x14ac:dyDescent="0.3">
      <c r="A1779" s="185">
        <v>201779</v>
      </c>
      <c r="B1779" s="186" t="s">
        <v>1333</v>
      </c>
    </row>
    <row r="1780" spans="1:2" ht="15.75" thickBot="1" x14ac:dyDescent="0.3">
      <c r="A1780" s="185">
        <v>201780</v>
      </c>
      <c r="B1780" s="186" t="s">
        <v>1334</v>
      </c>
    </row>
    <row r="1781" spans="1:2" ht="15.75" thickBot="1" x14ac:dyDescent="0.3">
      <c r="A1781" s="185">
        <v>201781</v>
      </c>
      <c r="B1781" s="186" t="s">
        <v>1335</v>
      </c>
    </row>
    <row r="1782" spans="1:2" ht="15.75" thickBot="1" x14ac:dyDescent="0.3">
      <c r="A1782" s="185">
        <v>201782</v>
      </c>
      <c r="B1782" s="186" t="s">
        <v>12611</v>
      </c>
    </row>
    <row r="1783" spans="1:2" ht="15.75" thickBot="1" x14ac:dyDescent="0.3">
      <c r="A1783" s="185">
        <v>201783</v>
      </c>
      <c r="B1783" s="186" t="s">
        <v>1329</v>
      </c>
    </row>
    <row r="1784" spans="1:2" ht="15.75" thickBot="1" x14ac:dyDescent="0.3">
      <c r="A1784" s="185">
        <v>201784</v>
      </c>
      <c r="B1784" s="186" t="s">
        <v>1336</v>
      </c>
    </row>
    <row r="1785" spans="1:2" ht="15.75" thickBot="1" x14ac:dyDescent="0.3">
      <c r="A1785" s="185">
        <v>201785</v>
      </c>
      <c r="B1785" s="186" t="s">
        <v>1337</v>
      </c>
    </row>
    <row r="1786" spans="1:2" ht="15.75" thickBot="1" x14ac:dyDescent="0.3">
      <c r="A1786" s="185">
        <v>201786</v>
      </c>
      <c r="B1786" s="186" t="s">
        <v>1338</v>
      </c>
    </row>
    <row r="1787" spans="1:2" ht="15.75" thickBot="1" x14ac:dyDescent="0.3">
      <c r="A1787" s="185">
        <v>201787</v>
      </c>
      <c r="B1787" s="186" t="s">
        <v>2423</v>
      </c>
    </row>
    <row r="1788" spans="1:2" ht="15.75" thickBot="1" x14ac:dyDescent="0.3">
      <c r="A1788" s="185">
        <v>201788</v>
      </c>
      <c r="B1788" s="186" t="s">
        <v>1339</v>
      </c>
    </row>
    <row r="1789" spans="1:2" ht="15.75" thickBot="1" x14ac:dyDescent="0.3">
      <c r="A1789" s="185">
        <v>201789</v>
      </c>
      <c r="B1789" s="186" t="s">
        <v>1340</v>
      </c>
    </row>
    <row r="1790" spans="1:2" ht="15.75" thickBot="1" x14ac:dyDescent="0.3">
      <c r="A1790" s="185">
        <v>201790</v>
      </c>
      <c r="B1790" s="186" t="s">
        <v>1341</v>
      </c>
    </row>
    <row r="1791" spans="1:2" ht="15.75" thickBot="1" x14ac:dyDescent="0.3">
      <c r="A1791" s="185">
        <v>201791</v>
      </c>
      <c r="B1791" s="186" t="s">
        <v>1342</v>
      </c>
    </row>
    <row r="1792" spans="1:2" ht="15.75" thickBot="1" x14ac:dyDescent="0.3">
      <c r="A1792" s="185">
        <v>201792</v>
      </c>
      <c r="B1792" s="186" t="s">
        <v>1343</v>
      </c>
    </row>
    <row r="1793" spans="1:2" ht="15.75" thickBot="1" x14ac:dyDescent="0.3">
      <c r="A1793" s="185">
        <v>201793</v>
      </c>
      <c r="B1793" s="186" t="s">
        <v>12612</v>
      </c>
    </row>
    <row r="1794" spans="1:2" ht="15.75" thickBot="1" x14ac:dyDescent="0.3">
      <c r="A1794" s="185">
        <v>201794</v>
      </c>
      <c r="B1794" s="186" t="s">
        <v>1344</v>
      </c>
    </row>
    <row r="1795" spans="1:2" ht="15.75" thickBot="1" x14ac:dyDescent="0.3">
      <c r="A1795" s="185">
        <v>201795</v>
      </c>
      <c r="B1795" s="186" t="s">
        <v>12613</v>
      </c>
    </row>
    <row r="1796" spans="1:2" ht="15.75" thickBot="1" x14ac:dyDescent="0.3">
      <c r="A1796" s="185">
        <v>201796</v>
      </c>
      <c r="B1796" s="186" t="s">
        <v>12614</v>
      </c>
    </row>
    <row r="1797" spans="1:2" ht="15.75" thickBot="1" x14ac:dyDescent="0.3">
      <c r="A1797" s="185">
        <v>201797</v>
      </c>
      <c r="B1797" s="186" t="s">
        <v>12615</v>
      </c>
    </row>
    <row r="1798" spans="1:2" ht="15.75" thickBot="1" x14ac:dyDescent="0.3">
      <c r="A1798" s="185">
        <v>201798</v>
      </c>
      <c r="B1798" s="186" t="s">
        <v>1345</v>
      </c>
    </row>
    <row r="1799" spans="1:2" ht="15.75" thickBot="1" x14ac:dyDescent="0.3">
      <c r="A1799" s="185">
        <v>201799</v>
      </c>
      <c r="B1799" s="186" t="s">
        <v>1346</v>
      </c>
    </row>
    <row r="1800" spans="1:2" ht="15.75" thickBot="1" x14ac:dyDescent="0.3">
      <c r="A1800" s="185">
        <v>201800</v>
      </c>
      <c r="B1800" s="186" t="s">
        <v>1347</v>
      </c>
    </row>
    <row r="1801" spans="1:2" ht="15.75" thickBot="1" x14ac:dyDescent="0.3">
      <c r="A1801" s="185">
        <v>201801</v>
      </c>
      <c r="B1801" s="186" t="s">
        <v>1348</v>
      </c>
    </row>
    <row r="1802" spans="1:2" ht="15.75" thickBot="1" x14ac:dyDescent="0.3">
      <c r="A1802" s="185">
        <v>201802</v>
      </c>
      <c r="B1802" s="186" t="s">
        <v>1349</v>
      </c>
    </row>
    <row r="1803" spans="1:2" ht="15.75" thickBot="1" x14ac:dyDescent="0.3">
      <c r="A1803" s="185">
        <v>201803</v>
      </c>
      <c r="B1803" s="186" t="s">
        <v>1350</v>
      </c>
    </row>
    <row r="1804" spans="1:2" ht="15.75" thickBot="1" x14ac:dyDescent="0.3">
      <c r="A1804" s="185">
        <v>201804</v>
      </c>
      <c r="B1804" s="186" t="s">
        <v>773</v>
      </c>
    </row>
    <row r="1805" spans="1:2" ht="15.75" thickBot="1" x14ac:dyDescent="0.3">
      <c r="A1805" s="185">
        <v>201805</v>
      </c>
      <c r="B1805" s="186" t="s">
        <v>1351</v>
      </c>
    </row>
    <row r="1806" spans="1:2" ht="30.75" thickBot="1" x14ac:dyDescent="0.3">
      <c r="A1806" s="185">
        <v>201806</v>
      </c>
      <c r="B1806" s="186" t="s">
        <v>1352</v>
      </c>
    </row>
    <row r="1807" spans="1:2" ht="30.75" thickBot="1" x14ac:dyDescent="0.3">
      <c r="A1807" s="185">
        <v>201807</v>
      </c>
      <c r="B1807" s="186" t="s">
        <v>1353</v>
      </c>
    </row>
    <row r="1808" spans="1:2" ht="30.75" thickBot="1" x14ac:dyDescent="0.3">
      <c r="A1808" s="185">
        <v>201808</v>
      </c>
      <c r="B1808" s="186" t="s">
        <v>1354</v>
      </c>
    </row>
    <row r="1809" spans="1:2" ht="30.75" thickBot="1" x14ac:dyDescent="0.3">
      <c r="A1809" s="185">
        <v>201809</v>
      </c>
      <c r="B1809" s="186" t="s">
        <v>1355</v>
      </c>
    </row>
    <row r="1810" spans="1:2" ht="30.75" thickBot="1" x14ac:dyDescent="0.3">
      <c r="A1810" s="185">
        <v>201810</v>
      </c>
      <c r="B1810" s="186" t="s">
        <v>12616</v>
      </c>
    </row>
    <row r="1811" spans="1:2" ht="30.75" thickBot="1" x14ac:dyDescent="0.3">
      <c r="A1811" s="185">
        <v>201811</v>
      </c>
      <c r="B1811" s="186" t="s">
        <v>1356</v>
      </c>
    </row>
    <row r="1812" spans="1:2" ht="15.75" thickBot="1" x14ac:dyDescent="0.3">
      <c r="A1812" s="185">
        <v>201812</v>
      </c>
      <c r="B1812" s="186" t="s">
        <v>1357</v>
      </c>
    </row>
    <row r="1813" spans="1:2" ht="30.75" thickBot="1" x14ac:dyDescent="0.3">
      <c r="A1813" s="185">
        <v>201813</v>
      </c>
      <c r="B1813" s="186" t="s">
        <v>12617</v>
      </c>
    </row>
    <row r="1814" spans="1:2" ht="30.75" thickBot="1" x14ac:dyDescent="0.3">
      <c r="A1814" s="185">
        <v>201814</v>
      </c>
      <c r="B1814" s="186" t="s">
        <v>1358</v>
      </c>
    </row>
    <row r="1815" spans="1:2" ht="30.75" thickBot="1" x14ac:dyDescent="0.3">
      <c r="A1815" s="185">
        <v>201815</v>
      </c>
      <c r="B1815" s="186" t="s">
        <v>1359</v>
      </c>
    </row>
    <row r="1816" spans="1:2" ht="15.75" thickBot="1" x14ac:dyDescent="0.3">
      <c r="A1816" s="185">
        <v>201816</v>
      </c>
      <c r="B1816" s="186" t="s">
        <v>12618</v>
      </c>
    </row>
    <row r="1817" spans="1:2" ht="30.75" thickBot="1" x14ac:dyDescent="0.3">
      <c r="A1817" s="185">
        <v>201817</v>
      </c>
      <c r="B1817" s="186" t="s">
        <v>1360</v>
      </c>
    </row>
    <row r="1818" spans="1:2" ht="15.75" thickBot="1" x14ac:dyDescent="0.3">
      <c r="A1818" s="185">
        <v>201818</v>
      </c>
      <c r="B1818" s="186" t="s">
        <v>1361</v>
      </c>
    </row>
    <row r="1819" spans="1:2" ht="15.75" thickBot="1" x14ac:dyDescent="0.3">
      <c r="A1819" s="185">
        <v>201819</v>
      </c>
      <c r="B1819" s="186" t="s">
        <v>1362</v>
      </c>
    </row>
    <row r="1820" spans="1:2" ht="30.75" thickBot="1" x14ac:dyDescent="0.3">
      <c r="A1820" s="185">
        <v>201820</v>
      </c>
      <c r="B1820" s="186" t="s">
        <v>12619</v>
      </c>
    </row>
    <row r="1821" spans="1:2" ht="15.75" thickBot="1" x14ac:dyDescent="0.3">
      <c r="A1821" s="185">
        <v>201821</v>
      </c>
      <c r="B1821" s="186" t="s">
        <v>12620</v>
      </c>
    </row>
    <row r="1822" spans="1:2" ht="15.75" thickBot="1" x14ac:dyDescent="0.3">
      <c r="A1822" s="185">
        <v>201822</v>
      </c>
      <c r="B1822" s="186" t="s">
        <v>12621</v>
      </c>
    </row>
    <row r="1823" spans="1:2" ht="15.75" thickBot="1" x14ac:dyDescent="0.3">
      <c r="A1823" s="185">
        <v>201823</v>
      </c>
      <c r="B1823" s="186" t="s">
        <v>1363</v>
      </c>
    </row>
    <row r="1824" spans="1:2" ht="15.75" thickBot="1" x14ac:dyDescent="0.3">
      <c r="A1824" s="185">
        <v>201824</v>
      </c>
      <c r="B1824" s="186" t="s">
        <v>1364</v>
      </c>
    </row>
    <row r="1825" spans="1:2" ht="15.75" thickBot="1" x14ac:dyDescent="0.3">
      <c r="A1825" s="185">
        <v>201825</v>
      </c>
      <c r="B1825" s="186" t="s">
        <v>12622</v>
      </c>
    </row>
    <row r="1826" spans="1:2" ht="15.75" thickBot="1" x14ac:dyDescent="0.3">
      <c r="A1826" s="185">
        <v>201826</v>
      </c>
      <c r="B1826" s="186" t="s">
        <v>1365</v>
      </c>
    </row>
    <row r="1827" spans="1:2" ht="30.75" thickBot="1" x14ac:dyDescent="0.3">
      <c r="A1827" s="185">
        <v>201827</v>
      </c>
      <c r="B1827" s="186" t="s">
        <v>12623</v>
      </c>
    </row>
    <row r="1828" spans="1:2" ht="15.75" thickBot="1" x14ac:dyDescent="0.3">
      <c r="A1828" s="185">
        <v>201828</v>
      </c>
      <c r="B1828" s="186" t="s">
        <v>12624</v>
      </c>
    </row>
    <row r="1829" spans="1:2" ht="15.75" thickBot="1" x14ac:dyDescent="0.3">
      <c r="A1829" s="185">
        <v>201829</v>
      </c>
      <c r="B1829" s="186" t="s">
        <v>12625</v>
      </c>
    </row>
    <row r="1830" spans="1:2" ht="15.75" thickBot="1" x14ac:dyDescent="0.3">
      <c r="A1830" s="185">
        <v>201830</v>
      </c>
      <c r="B1830" s="186" t="s">
        <v>12626</v>
      </c>
    </row>
    <row r="1831" spans="1:2" ht="15.75" thickBot="1" x14ac:dyDescent="0.3">
      <c r="A1831" s="185">
        <v>201831</v>
      </c>
      <c r="B1831" s="186" t="s">
        <v>12627</v>
      </c>
    </row>
    <row r="1832" spans="1:2" ht="15.75" thickBot="1" x14ac:dyDescent="0.3">
      <c r="A1832" s="185">
        <v>201832</v>
      </c>
      <c r="B1832" s="186" t="s">
        <v>12628</v>
      </c>
    </row>
    <row r="1833" spans="1:2" ht="15.75" thickBot="1" x14ac:dyDescent="0.3">
      <c r="A1833" s="185">
        <v>201833</v>
      </c>
      <c r="B1833" s="186" t="s">
        <v>7738</v>
      </c>
    </row>
    <row r="1834" spans="1:2" ht="15.75" thickBot="1" x14ac:dyDescent="0.3">
      <c r="A1834" s="185">
        <v>201834</v>
      </c>
      <c r="B1834" s="186" t="s">
        <v>1366</v>
      </c>
    </row>
    <row r="1835" spans="1:2" ht="15.75" thickBot="1" x14ac:dyDescent="0.3">
      <c r="A1835" s="185">
        <v>201835</v>
      </c>
      <c r="B1835" s="186" t="s">
        <v>12629</v>
      </c>
    </row>
    <row r="1836" spans="1:2" ht="15.75" thickBot="1" x14ac:dyDescent="0.3">
      <c r="A1836" s="185">
        <v>201836</v>
      </c>
      <c r="B1836" s="186" t="s">
        <v>1367</v>
      </c>
    </row>
    <row r="1837" spans="1:2" ht="15.75" thickBot="1" x14ac:dyDescent="0.3">
      <c r="A1837" s="185">
        <v>201837</v>
      </c>
      <c r="B1837" s="186" t="s">
        <v>1368</v>
      </c>
    </row>
    <row r="1838" spans="1:2" ht="15.75" thickBot="1" x14ac:dyDescent="0.3">
      <c r="A1838" s="185">
        <v>201838</v>
      </c>
      <c r="B1838" s="186" t="s">
        <v>1369</v>
      </c>
    </row>
    <row r="1839" spans="1:2" ht="15.75" thickBot="1" x14ac:dyDescent="0.3">
      <c r="A1839" s="185">
        <v>201839</v>
      </c>
      <c r="B1839" s="186" t="s">
        <v>1371</v>
      </c>
    </row>
    <row r="1840" spans="1:2" ht="15.75" thickBot="1" x14ac:dyDescent="0.3">
      <c r="A1840" s="185">
        <v>201840</v>
      </c>
      <c r="B1840" s="186" t="s">
        <v>1372</v>
      </c>
    </row>
    <row r="1841" spans="1:2" ht="15.75" thickBot="1" x14ac:dyDescent="0.3">
      <c r="A1841" s="185">
        <v>201841</v>
      </c>
      <c r="B1841" s="186" t="s">
        <v>12630</v>
      </c>
    </row>
    <row r="1842" spans="1:2" ht="15.75" thickBot="1" x14ac:dyDescent="0.3">
      <c r="A1842" s="185">
        <v>201842</v>
      </c>
      <c r="B1842" s="186" t="s">
        <v>1373</v>
      </c>
    </row>
    <row r="1843" spans="1:2" ht="15.75" thickBot="1" x14ac:dyDescent="0.3">
      <c r="A1843" s="185">
        <v>201843</v>
      </c>
      <c r="B1843" s="186" t="s">
        <v>1374</v>
      </c>
    </row>
    <row r="1844" spans="1:2" ht="30.75" thickBot="1" x14ac:dyDescent="0.3">
      <c r="A1844" s="185">
        <v>201844</v>
      </c>
      <c r="B1844" s="186" t="s">
        <v>12631</v>
      </c>
    </row>
    <row r="1845" spans="1:2" ht="15.75" thickBot="1" x14ac:dyDescent="0.3">
      <c r="A1845" s="185">
        <v>201845</v>
      </c>
      <c r="B1845" s="186" t="s">
        <v>1370</v>
      </c>
    </row>
    <row r="1846" spans="1:2" ht="15.75" thickBot="1" x14ac:dyDescent="0.3">
      <c r="A1846" s="185">
        <v>201846</v>
      </c>
      <c r="B1846" s="186" t="s">
        <v>12632</v>
      </c>
    </row>
    <row r="1847" spans="1:2" ht="15.75" thickBot="1" x14ac:dyDescent="0.3">
      <c r="A1847" s="185">
        <v>201847</v>
      </c>
      <c r="B1847" s="186" t="s">
        <v>1375</v>
      </c>
    </row>
    <row r="1848" spans="1:2" ht="15.75" thickBot="1" x14ac:dyDescent="0.3">
      <c r="A1848" s="185">
        <v>201848</v>
      </c>
      <c r="B1848" s="186" t="s">
        <v>12633</v>
      </c>
    </row>
    <row r="1849" spans="1:2" ht="15.75" thickBot="1" x14ac:dyDescent="0.3">
      <c r="A1849" s="185">
        <v>201849</v>
      </c>
      <c r="B1849" s="186" t="s">
        <v>12634</v>
      </c>
    </row>
    <row r="1850" spans="1:2" ht="15.75" thickBot="1" x14ac:dyDescent="0.3">
      <c r="A1850" s="185">
        <v>201850</v>
      </c>
      <c r="B1850" s="186" t="s">
        <v>12635</v>
      </c>
    </row>
    <row r="1851" spans="1:2" ht="15.75" thickBot="1" x14ac:dyDescent="0.3">
      <c r="A1851" s="185">
        <v>201851</v>
      </c>
      <c r="B1851" s="186" t="s">
        <v>1376</v>
      </c>
    </row>
    <row r="1852" spans="1:2" ht="15.75" thickBot="1" x14ac:dyDescent="0.3">
      <c r="A1852" s="185">
        <v>201852</v>
      </c>
      <c r="B1852" s="186" t="s">
        <v>1377</v>
      </c>
    </row>
    <row r="1853" spans="1:2" ht="15.75" thickBot="1" x14ac:dyDescent="0.3">
      <c r="A1853" s="185">
        <v>201853</v>
      </c>
      <c r="B1853" s="186" t="s">
        <v>1378</v>
      </c>
    </row>
    <row r="1854" spans="1:2" ht="15.75" thickBot="1" x14ac:dyDescent="0.3">
      <c r="A1854" s="185">
        <v>201854</v>
      </c>
      <c r="B1854" s="186" t="s">
        <v>12636</v>
      </c>
    </row>
    <row r="1855" spans="1:2" ht="15.75" thickBot="1" x14ac:dyDescent="0.3">
      <c r="A1855" s="185">
        <v>201855</v>
      </c>
      <c r="B1855" s="186" t="s">
        <v>12637</v>
      </c>
    </row>
    <row r="1856" spans="1:2" ht="15.75" thickBot="1" x14ac:dyDescent="0.3">
      <c r="A1856" s="185">
        <v>201856</v>
      </c>
      <c r="B1856" s="186" t="s">
        <v>12638</v>
      </c>
    </row>
    <row r="1857" spans="1:2" ht="15.75" thickBot="1" x14ac:dyDescent="0.3">
      <c r="A1857" s="185">
        <v>201857</v>
      </c>
      <c r="B1857" s="186" t="s">
        <v>1379</v>
      </c>
    </row>
    <row r="1858" spans="1:2" ht="15.75" thickBot="1" x14ac:dyDescent="0.3">
      <c r="A1858" s="185">
        <v>201858</v>
      </c>
      <c r="B1858" s="186" t="s">
        <v>12639</v>
      </c>
    </row>
    <row r="1859" spans="1:2" ht="15.75" thickBot="1" x14ac:dyDescent="0.3">
      <c r="A1859" s="185">
        <v>201859</v>
      </c>
      <c r="B1859" s="186" t="s">
        <v>1380</v>
      </c>
    </row>
    <row r="1860" spans="1:2" ht="15.75" thickBot="1" x14ac:dyDescent="0.3">
      <c r="A1860" s="185">
        <v>201860</v>
      </c>
      <c r="B1860" s="186" t="s">
        <v>1381</v>
      </c>
    </row>
    <row r="1861" spans="1:2" ht="15.75" thickBot="1" x14ac:dyDescent="0.3">
      <c r="A1861" s="185">
        <v>201861</v>
      </c>
      <c r="B1861" s="186" t="s">
        <v>1382</v>
      </c>
    </row>
    <row r="1862" spans="1:2" ht="15.75" thickBot="1" x14ac:dyDescent="0.3">
      <c r="A1862" s="185">
        <v>201862</v>
      </c>
      <c r="B1862" s="186" t="s">
        <v>1383</v>
      </c>
    </row>
    <row r="1863" spans="1:2" ht="15.75" thickBot="1" x14ac:dyDescent="0.3">
      <c r="A1863" s="185">
        <v>201863</v>
      </c>
      <c r="B1863" s="186" t="s">
        <v>1384</v>
      </c>
    </row>
    <row r="1864" spans="1:2" ht="15.75" thickBot="1" x14ac:dyDescent="0.3">
      <c r="A1864" s="185">
        <v>201864</v>
      </c>
      <c r="B1864" s="186" t="s">
        <v>1385</v>
      </c>
    </row>
    <row r="1865" spans="1:2" ht="15.75" thickBot="1" x14ac:dyDescent="0.3">
      <c r="A1865" s="185">
        <v>201865</v>
      </c>
      <c r="B1865" s="186" t="s">
        <v>12640</v>
      </c>
    </row>
    <row r="1866" spans="1:2" ht="15.75" thickBot="1" x14ac:dyDescent="0.3">
      <c r="A1866" s="185">
        <v>201866</v>
      </c>
      <c r="B1866" s="186" t="s">
        <v>12641</v>
      </c>
    </row>
    <row r="1867" spans="1:2" ht="15.75" thickBot="1" x14ac:dyDescent="0.3">
      <c r="A1867" s="185">
        <v>201867</v>
      </c>
      <c r="B1867" s="186" t="s">
        <v>1386</v>
      </c>
    </row>
    <row r="1868" spans="1:2" ht="15.75" thickBot="1" x14ac:dyDescent="0.3">
      <c r="A1868" s="185">
        <v>201868</v>
      </c>
      <c r="B1868" s="186" t="s">
        <v>1387</v>
      </c>
    </row>
    <row r="1869" spans="1:2" ht="15.75" thickBot="1" x14ac:dyDescent="0.3">
      <c r="A1869" s="185">
        <v>201869</v>
      </c>
      <c r="B1869" s="186" t="s">
        <v>12642</v>
      </c>
    </row>
    <row r="1870" spans="1:2" ht="15.75" thickBot="1" x14ac:dyDescent="0.3">
      <c r="A1870" s="185">
        <v>201870</v>
      </c>
      <c r="B1870" s="186" t="s">
        <v>1388</v>
      </c>
    </row>
    <row r="1871" spans="1:2" ht="15.75" thickBot="1" x14ac:dyDescent="0.3">
      <c r="A1871" s="185">
        <v>201871</v>
      </c>
      <c r="B1871" s="186" t="s">
        <v>12643</v>
      </c>
    </row>
    <row r="1872" spans="1:2" ht="15.75" thickBot="1" x14ac:dyDescent="0.3">
      <c r="A1872" s="185">
        <v>201872</v>
      </c>
      <c r="B1872" s="186" t="s">
        <v>1389</v>
      </c>
    </row>
    <row r="1873" spans="1:2" ht="15.75" thickBot="1" x14ac:dyDescent="0.3">
      <c r="A1873" s="185">
        <v>201873</v>
      </c>
      <c r="B1873" s="186" t="s">
        <v>1390</v>
      </c>
    </row>
    <row r="1874" spans="1:2" ht="15.75" thickBot="1" x14ac:dyDescent="0.3">
      <c r="A1874" s="185">
        <v>201874</v>
      </c>
      <c r="B1874" s="186" t="s">
        <v>1391</v>
      </c>
    </row>
    <row r="1875" spans="1:2" ht="15.75" thickBot="1" x14ac:dyDescent="0.3">
      <c r="A1875" s="185">
        <v>201875</v>
      </c>
      <c r="B1875" s="186" t="s">
        <v>1392</v>
      </c>
    </row>
    <row r="1876" spans="1:2" ht="15.75" thickBot="1" x14ac:dyDescent="0.3">
      <c r="A1876" s="185">
        <v>201876</v>
      </c>
      <c r="B1876" s="186" t="s">
        <v>1393</v>
      </c>
    </row>
    <row r="1877" spans="1:2" ht="15.75" thickBot="1" x14ac:dyDescent="0.3">
      <c r="A1877" s="185">
        <v>201877</v>
      </c>
      <c r="B1877" s="186" t="s">
        <v>12644</v>
      </c>
    </row>
    <row r="1878" spans="1:2" ht="15.75" thickBot="1" x14ac:dyDescent="0.3">
      <c r="A1878" s="185">
        <v>201878</v>
      </c>
      <c r="B1878" s="186" t="s">
        <v>12645</v>
      </c>
    </row>
    <row r="1879" spans="1:2" ht="15.75" thickBot="1" x14ac:dyDescent="0.3">
      <c r="A1879" s="185">
        <v>201879</v>
      </c>
      <c r="B1879" s="186" t="s">
        <v>1394</v>
      </c>
    </row>
    <row r="1880" spans="1:2" ht="15.75" thickBot="1" x14ac:dyDescent="0.3">
      <c r="A1880" s="185">
        <v>201880</v>
      </c>
      <c r="B1880" s="186" t="s">
        <v>12646</v>
      </c>
    </row>
    <row r="1881" spans="1:2" ht="30.75" thickBot="1" x14ac:dyDescent="0.3">
      <c r="A1881" s="185">
        <v>201881</v>
      </c>
      <c r="B1881" s="186" t="s">
        <v>1397</v>
      </c>
    </row>
    <row r="1882" spans="1:2" ht="15.75" thickBot="1" x14ac:dyDescent="0.3">
      <c r="A1882" s="185">
        <v>201882</v>
      </c>
      <c r="B1882" s="186" t="s">
        <v>1396</v>
      </c>
    </row>
    <row r="1883" spans="1:2" ht="15.75" thickBot="1" x14ac:dyDescent="0.3">
      <c r="A1883" s="185">
        <v>201883</v>
      </c>
      <c r="B1883" s="186" t="s">
        <v>1395</v>
      </c>
    </row>
    <row r="1884" spans="1:2" ht="15.75" thickBot="1" x14ac:dyDescent="0.3">
      <c r="A1884" s="185">
        <v>201884</v>
      </c>
      <c r="B1884" s="186" t="s">
        <v>7173</v>
      </c>
    </row>
    <row r="1885" spans="1:2" ht="15.75" thickBot="1" x14ac:dyDescent="0.3">
      <c r="A1885" s="185">
        <v>201885</v>
      </c>
      <c r="B1885" s="186" t="s">
        <v>12647</v>
      </c>
    </row>
    <row r="1886" spans="1:2" ht="15.75" thickBot="1" x14ac:dyDescent="0.3">
      <c r="A1886" s="185">
        <v>201886</v>
      </c>
      <c r="B1886" s="186" t="s">
        <v>1398</v>
      </c>
    </row>
    <row r="1887" spans="1:2" ht="15.75" thickBot="1" x14ac:dyDescent="0.3">
      <c r="A1887" s="185">
        <v>201887</v>
      </c>
      <c r="B1887" s="186" t="s">
        <v>12648</v>
      </c>
    </row>
    <row r="1888" spans="1:2" ht="15.75" thickBot="1" x14ac:dyDescent="0.3">
      <c r="A1888" s="185">
        <v>201888</v>
      </c>
      <c r="B1888" s="186" t="s">
        <v>12649</v>
      </c>
    </row>
    <row r="1889" spans="1:2" ht="15.75" thickBot="1" x14ac:dyDescent="0.3">
      <c r="A1889" s="185">
        <v>201889</v>
      </c>
      <c r="B1889" s="186" t="s">
        <v>1399</v>
      </c>
    </row>
    <row r="1890" spans="1:2" ht="15.75" thickBot="1" x14ac:dyDescent="0.3">
      <c r="A1890" s="185">
        <v>201890</v>
      </c>
      <c r="B1890" s="186" t="s">
        <v>12650</v>
      </c>
    </row>
    <row r="1891" spans="1:2" ht="15.75" thickBot="1" x14ac:dyDescent="0.3">
      <c r="A1891" s="185">
        <v>201891</v>
      </c>
      <c r="B1891" s="186" t="s">
        <v>12651</v>
      </c>
    </row>
    <row r="1892" spans="1:2" ht="15.75" thickBot="1" x14ac:dyDescent="0.3">
      <c r="A1892" s="185">
        <v>201892</v>
      </c>
      <c r="B1892" s="186" t="s">
        <v>1400</v>
      </c>
    </row>
    <row r="1893" spans="1:2" ht="15.75" thickBot="1" x14ac:dyDescent="0.3">
      <c r="A1893" s="185">
        <v>201893</v>
      </c>
      <c r="B1893" s="186" t="s">
        <v>12652</v>
      </c>
    </row>
    <row r="1894" spans="1:2" ht="15.75" thickBot="1" x14ac:dyDescent="0.3">
      <c r="A1894" s="185">
        <v>201894</v>
      </c>
      <c r="B1894" s="186" t="s">
        <v>1401</v>
      </c>
    </row>
    <row r="1895" spans="1:2" ht="15.75" thickBot="1" x14ac:dyDescent="0.3">
      <c r="A1895" s="185">
        <v>201895</v>
      </c>
      <c r="B1895" s="186" t="s">
        <v>1402</v>
      </c>
    </row>
    <row r="1896" spans="1:2" ht="15.75" thickBot="1" x14ac:dyDescent="0.3">
      <c r="A1896" s="185">
        <v>201896</v>
      </c>
      <c r="B1896" s="186" t="s">
        <v>12653</v>
      </c>
    </row>
    <row r="1897" spans="1:2" ht="15.75" thickBot="1" x14ac:dyDescent="0.3">
      <c r="A1897" s="185">
        <v>201897</v>
      </c>
      <c r="B1897" s="186" t="s">
        <v>1403</v>
      </c>
    </row>
    <row r="1898" spans="1:2" ht="15.75" thickBot="1" x14ac:dyDescent="0.3">
      <c r="A1898" s="185">
        <v>201898</v>
      </c>
      <c r="B1898" s="186" t="s">
        <v>1404</v>
      </c>
    </row>
    <row r="1899" spans="1:2" ht="15.75" thickBot="1" x14ac:dyDescent="0.3">
      <c r="A1899" s="185">
        <v>201899</v>
      </c>
      <c r="B1899" s="186" t="s">
        <v>12654</v>
      </c>
    </row>
    <row r="1900" spans="1:2" ht="15.75" thickBot="1" x14ac:dyDescent="0.3">
      <c r="A1900" s="185">
        <v>201900</v>
      </c>
      <c r="B1900" s="186" t="s">
        <v>12655</v>
      </c>
    </row>
    <row r="1901" spans="1:2" ht="15.75" thickBot="1" x14ac:dyDescent="0.3">
      <c r="A1901" s="185">
        <v>201901</v>
      </c>
      <c r="B1901" s="186" t="s">
        <v>1405</v>
      </c>
    </row>
    <row r="1902" spans="1:2" ht="15.75" thickBot="1" x14ac:dyDescent="0.3">
      <c r="A1902" s="185">
        <v>201902</v>
      </c>
      <c r="B1902" s="186" t="s">
        <v>12656</v>
      </c>
    </row>
    <row r="1903" spans="1:2" ht="15.75" thickBot="1" x14ac:dyDescent="0.3">
      <c r="A1903" s="185">
        <v>201903</v>
      </c>
      <c r="B1903" s="186" t="s">
        <v>12657</v>
      </c>
    </row>
    <row r="1904" spans="1:2" ht="15.75" thickBot="1" x14ac:dyDescent="0.3">
      <c r="A1904" s="185">
        <v>201904</v>
      </c>
      <c r="B1904" s="186" t="s">
        <v>1406</v>
      </c>
    </row>
    <row r="1905" spans="1:2" ht="15.75" thickBot="1" x14ac:dyDescent="0.3">
      <c r="A1905" s="185">
        <v>201905</v>
      </c>
      <c r="B1905" s="186" t="s">
        <v>1407</v>
      </c>
    </row>
    <row r="1906" spans="1:2" ht="15.75" thickBot="1" x14ac:dyDescent="0.3">
      <c r="A1906" s="185">
        <v>201906</v>
      </c>
      <c r="B1906" s="186" t="s">
        <v>12658</v>
      </c>
    </row>
    <row r="1907" spans="1:2" ht="15.75" thickBot="1" x14ac:dyDescent="0.3">
      <c r="A1907" s="185">
        <v>201907</v>
      </c>
      <c r="B1907" s="186" t="s">
        <v>12659</v>
      </c>
    </row>
    <row r="1908" spans="1:2" ht="15.75" thickBot="1" x14ac:dyDescent="0.3">
      <c r="A1908" s="185">
        <v>201908</v>
      </c>
      <c r="B1908" s="186" t="s">
        <v>12660</v>
      </c>
    </row>
    <row r="1909" spans="1:2" ht="15.75" thickBot="1" x14ac:dyDescent="0.3">
      <c r="A1909" s="185">
        <v>201909</v>
      </c>
      <c r="B1909" s="186" t="s">
        <v>12661</v>
      </c>
    </row>
    <row r="1910" spans="1:2" ht="15.75" thickBot="1" x14ac:dyDescent="0.3">
      <c r="A1910" s="185">
        <v>201910</v>
      </c>
      <c r="B1910" s="186" t="s">
        <v>1408</v>
      </c>
    </row>
    <row r="1911" spans="1:2" ht="15.75" thickBot="1" x14ac:dyDescent="0.3">
      <c r="A1911" s="185">
        <v>201911</v>
      </c>
      <c r="B1911" s="186" t="s">
        <v>1409</v>
      </c>
    </row>
    <row r="1912" spans="1:2" ht="15.75" thickBot="1" x14ac:dyDescent="0.3">
      <c r="A1912" s="185">
        <v>201912</v>
      </c>
      <c r="B1912" s="186" t="s">
        <v>1410</v>
      </c>
    </row>
    <row r="1913" spans="1:2" ht="15.75" thickBot="1" x14ac:dyDescent="0.3">
      <c r="A1913" s="185">
        <v>201913</v>
      </c>
      <c r="B1913" s="186" t="s">
        <v>12662</v>
      </c>
    </row>
    <row r="1914" spans="1:2" ht="15.75" thickBot="1" x14ac:dyDescent="0.3">
      <c r="A1914" s="185">
        <v>201914</v>
      </c>
      <c r="B1914" s="186" t="s">
        <v>12663</v>
      </c>
    </row>
    <row r="1915" spans="1:2" ht="15.75" thickBot="1" x14ac:dyDescent="0.3">
      <c r="A1915" s="185">
        <v>201915</v>
      </c>
      <c r="B1915" s="186" t="s">
        <v>12664</v>
      </c>
    </row>
    <row r="1916" spans="1:2" ht="15.75" thickBot="1" x14ac:dyDescent="0.3">
      <c r="A1916" s="185">
        <v>201916</v>
      </c>
      <c r="B1916" s="186" t="s">
        <v>12665</v>
      </c>
    </row>
    <row r="1917" spans="1:2" ht="30.75" thickBot="1" x14ac:dyDescent="0.3">
      <c r="A1917" s="185">
        <v>201917</v>
      </c>
      <c r="B1917" s="186" t="s">
        <v>1411</v>
      </c>
    </row>
    <row r="1918" spans="1:2" ht="15.75" thickBot="1" x14ac:dyDescent="0.3">
      <c r="A1918" s="185">
        <v>201918</v>
      </c>
      <c r="B1918" s="186" t="s">
        <v>1412</v>
      </c>
    </row>
    <row r="1919" spans="1:2" ht="15.75" thickBot="1" x14ac:dyDescent="0.3">
      <c r="A1919" s="185">
        <v>201919</v>
      </c>
      <c r="B1919" s="186" t="s">
        <v>1413</v>
      </c>
    </row>
    <row r="1920" spans="1:2" ht="15.75" thickBot="1" x14ac:dyDescent="0.3">
      <c r="A1920" s="185">
        <v>201920</v>
      </c>
      <c r="B1920" s="186" t="s">
        <v>1414</v>
      </c>
    </row>
    <row r="1921" spans="1:2" ht="15.75" thickBot="1" x14ac:dyDescent="0.3">
      <c r="A1921" s="185">
        <v>201921</v>
      </c>
      <c r="B1921" s="186" t="s">
        <v>1415</v>
      </c>
    </row>
    <row r="1922" spans="1:2" ht="15.75" thickBot="1" x14ac:dyDescent="0.3">
      <c r="A1922" s="185">
        <v>201922</v>
      </c>
      <c r="B1922" s="186" t="s">
        <v>1416</v>
      </c>
    </row>
    <row r="1923" spans="1:2" ht="15.75" thickBot="1" x14ac:dyDescent="0.3">
      <c r="A1923" s="185">
        <v>201923</v>
      </c>
      <c r="B1923" s="186" t="s">
        <v>1417</v>
      </c>
    </row>
    <row r="1924" spans="1:2" ht="15.75" thickBot="1" x14ac:dyDescent="0.3">
      <c r="A1924" s="185">
        <v>201924</v>
      </c>
      <c r="B1924" s="186" t="s">
        <v>1418</v>
      </c>
    </row>
    <row r="1925" spans="1:2" ht="15.75" thickBot="1" x14ac:dyDescent="0.3">
      <c r="A1925" s="185">
        <v>201925</v>
      </c>
      <c r="B1925" s="186" t="s">
        <v>1419</v>
      </c>
    </row>
    <row r="1926" spans="1:2" ht="15.75" thickBot="1" x14ac:dyDescent="0.3">
      <c r="A1926" s="185">
        <v>201926</v>
      </c>
      <c r="B1926" s="186" t="s">
        <v>1420</v>
      </c>
    </row>
    <row r="1927" spans="1:2" ht="30.75" thickBot="1" x14ac:dyDescent="0.3">
      <c r="A1927" s="185">
        <v>201927</v>
      </c>
      <c r="B1927" s="186" t="s">
        <v>12666</v>
      </c>
    </row>
    <row r="1928" spans="1:2" ht="15.75" thickBot="1" x14ac:dyDescent="0.3">
      <c r="A1928" s="185">
        <v>201928</v>
      </c>
      <c r="B1928" s="186" t="s">
        <v>2424</v>
      </c>
    </row>
    <row r="1929" spans="1:2" ht="15.75" thickBot="1" x14ac:dyDescent="0.3">
      <c r="A1929" s="185">
        <v>201929</v>
      </c>
      <c r="B1929" s="186" t="s">
        <v>1421</v>
      </c>
    </row>
    <row r="1930" spans="1:2" ht="15.75" thickBot="1" x14ac:dyDescent="0.3">
      <c r="A1930" s="185">
        <v>201930</v>
      </c>
      <c r="B1930" s="186" t="s">
        <v>2425</v>
      </c>
    </row>
    <row r="1931" spans="1:2" ht="15.75" thickBot="1" x14ac:dyDescent="0.3">
      <c r="A1931" s="185">
        <v>201931</v>
      </c>
      <c r="B1931" s="186" t="s">
        <v>1422</v>
      </c>
    </row>
    <row r="1932" spans="1:2" ht="15.75" thickBot="1" x14ac:dyDescent="0.3">
      <c r="A1932" s="185">
        <v>201932</v>
      </c>
      <c r="B1932" s="186" t="s">
        <v>7301</v>
      </c>
    </row>
    <row r="1933" spans="1:2" ht="15.75" thickBot="1" x14ac:dyDescent="0.3">
      <c r="A1933" s="185">
        <v>201933</v>
      </c>
      <c r="B1933" s="186" t="s">
        <v>2426</v>
      </c>
    </row>
    <row r="1934" spans="1:2" ht="15.75" thickBot="1" x14ac:dyDescent="0.3">
      <c r="A1934" s="185">
        <v>201934</v>
      </c>
      <c r="B1934" s="186" t="s">
        <v>1423</v>
      </c>
    </row>
    <row r="1935" spans="1:2" ht="30.75" thickBot="1" x14ac:dyDescent="0.3">
      <c r="A1935" s="185">
        <v>201935</v>
      </c>
      <c r="B1935" s="186" t="s">
        <v>1424</v>
      </c>
    </row>
    <row r="1936" spans="1:2" ht="15.75" thickBot="1" x14ac:dyDescent="0.3">
      <c r="A1936" s="185">
        <v>201936</v>
      </c>
      <c r="B1936" s="186" t="s">
        <v>1425</v>
      </c>
    </row>
    <row r="1937" spans="1:2" ht="15.75" thickBot="1" x14ac:dyDescent="0.3">
      <c r="A1937" s="185">
        <v>201937</v>
      </c>
      <c r="B1937" s="186" t="s">
        <v>7162</v>
      </c>
    </row>
    <row r="1938" spans="1:2" ht="15.75" thickBot="1" x14ac:dyDescent="0.3">
      <c r="A1938" s="185">
        <v>201938</v>
      </c>
      <c r="B1938" s="186" t="s">
        <v>1426</v>
      </c>
    </row>
    <row r="1939" spans="1:2" ht="15.75" thickBot="1" x14ac:dyDescent="0.3">
      <c r="A1939" s="185">
        <v>201939</v>
      </c>
      <c r="B1939" s="186" t="s">
        <v>1427</v>
      </c>
    </row>
    <row r="1940" spans="1:2" ht="15.75" thickBot="1" x14ac:dyDescent="0.3">
      <c r="A1940" s="185">
        <v>201940</v>
      </c>
      <c r="B1940" s="186" t="s">
        <v>1428</v>
      </c>
    </row>
    <row r="1941" spans="1:2" ht="15.75" thickBot="1" x14ac:dyDescent="0.3">
      <c r="A1941" s="185">
        <v>201941</v>
      </c>
      <c r="B1941" s="186" t="s">
        <v>1429</v>
      </c>
    </row>
    <row r="1942" spans="1:2" ht="15.75" thickBot="1" x14ac:dyDescent="0.3">
      <c r="A1942" s="185">
        <v>201942</v>
      </c>
      <c r="B1942" s="186" t="s">
        <v>12667</v>
      </c>
    </row>
    <row r="1943" spans="1:2" ht="15.75" thickBot="1" x14ac:dyDescent="0.3">
      <c r="A1943" s="185">
        <v>201943</v>
      </c>
      <c r="B1943" s="186" t="s">
        <v>1430</v>
      </c>
    </row>
    <row r="1944" spans="1:2" ht="15.75" thickBot="1" x14ac:dyDescent="0.3">
      <c r="A1944" s="185">
        <v>201944</v>
      </c>
      <c r="B1944" s="186" t="s">
        <v>1432</v>
      </c>
    </row>
    <row r="1945" spans="1:2" ht="15.75" thickBot="1" x14ac:dyDescent="0.3">
      <c r="A1945" s="185">
        <v>201945</v>
      </c>
      <c r="B1945" s="186" t="s">
        <v>1433</v>
      </c>
    </row>
    <row r="1946" spans="1:2" ht="15.75" thickBot="1" x14ac:dyDescent="0.3">
      <c r="A1946" s="185">
        <v>201946</v>
      </c>
      <c r="B1946" s="186" t="s">
        <v>1435</v>
      </c>
    </row>
    <row r="1947" spans="1:2" ht="15.75" thickBot="1" x14ac:dyDescent="0.3">
      <c r="A1947" s="185">
        <v>201947</v>
      </c>
      <c r="B1947" s="186" t="s">
        <v>1436</v>
      </c>
    </row>
    <row r="1948" spans="1:2" ht="30.75" thickBot="1" x14ac:dyDescent="0.3">
      <c r="A1948" s="185">
        <v>201948</v>
      </c>
      <c r="B1948" s="186" t="s">
        <v>2427</v>
      </c>
    </row>
    <row r="1949" spans="1:2" ht="15.75" thickBot="1" x14ac:dyDescent="0.3">
      <c r="A1949" s="185">
        <v>201949</v>
      </c>
      <c r="B1949" s="186" t="s">
        <v>12668</v>
      </c>
    </row>
    <row r="1950" spans="1:2" ht="15.75" thickBot="1" x14ac:dyDescent="0.3">
      <c r="A1950" s="185">
        <v>201950</v>
      </c>
      <c r="B1950" s="186" t="s">
        <v>1437</v>
      </c>
    </row>
    <row r="1951" spans="1:2" ht="15.75" thickBot="1" x14ac:dyDescent="0.3">
      <c r="A1951" s="185">
        <v>201951</v>
      </c>
      <c r="B1951" s="186" t="s">
        <v>1438</v>
      </c>
    </row>
    <row r="1952" spans="1:2" ht="15.75" thickBot="1" x14ac:dyDescent="0.3">
      <c r="A1952" s="185">
        <v>201952</v>
      </c>
      <c r="B1952" s="186" t="s">
        <v>1439</v>
      </c>
    </row>
    <row r="1953" spans="1:2" ht="15.75" thickBot="1" x14ac:dyDescent="0.3">
      <c r="A1953" s="185">
        <v>201953</v>
      </c>
      <c r="B1953" s="186" t="s">
        <v>1440</v>
      </c>
    </row>
    <row r="1954" spans="1:2" ht="15.75" thickBot="1" x14ac:dyDescent="0.3">
      <c r="A1954" s="185">
        <v>201954</v>
      </c>
      <c r="B1954" s="186" t="s">
        <v>1441</v>
      </c>
    </row>
    <row r="1955" spans="1:2" ht="15.75" thickBot="1" x14ac:dyDescent="0.3">
      <c r="A1955" s="185">
        <v>201955</v>
      </c>
      <c r="B1955" s="186" t="s">
        <v>12669</v>
      </c>
    </row>
    <row r="1956" spans="1:2" ht="15.75" thickBot="1" x14ac:dyDescent="0.3">
      <c r="A1956" s="185">
        <v>201956</v>
      </c>
      <c r="B1956" s="186" t="s">
        <v>1442</v>
      </c>
    </row>
    <row r="1957" spans="1:2" ht="15.75" thickBot="1" x14ac:dyDescent="0.3">
      <c r="A1957" s="185">
        <v>201957</v>
      </c>
      <c r="B1957" s="186" t="s">
        <v>1443</v>
      </c>
    </row>
    <row r="1958" spans="1:2" ht="15.75" thickBot="1" x14ac:dyDescent="0.3">
      <c r="A1958" s="185">
        <v>201958</v>
      </c>
      <c r="B1958" s="186" t="s">
        <v>12670</v>
      </c>
    </row>
    <row r="1959" spans="1:2" ht="15.75" thickBot="1" x14ac:dyDescent="0.3">
      <c r="A1959" s="185">
        <v>201959</v>
      </c>
      <c r="B1959" s="186" t="s">
        <v>12671</v>
      </c>
    </row>
    <row r="1960" spans="1:2" ht="15.75" thickBot="1" x14ac:dyDescent="0.3">
      <c r="A1960" s="185">
        <v>201960</v>
      </c>
      <c r="B1960" s="186" t="s">
        <v>12672</v>
      </c>
    </row>
    <row r="1961" spans="1:2" ht="15.75" thickBot="1" x14ac:dyDescent="0.3">
      <c r="A1961" s="185">
        <v>201961</v>
      </c>
      <c r="B1961" s="186" t="s">
        <v>1444</v>
      </c>
    </row>
    <row r="1962" spans="1:2" ht="30.75" thickBot="1" x14ac:dyDescent="0.3">
      <c r="A1962" s="185">
        <v>201962</v>
      </c>
      <c r="B1962" s="186" t="s">
        <v>10477</v>
      </c>
    </row>
    <row r="1963" spans="1:2" ht="15.75" thickBot="1" x14ac:dyDescent="0.3">
      <c r="A1963" s="185">
        <v>201963</v>
      </c>
      <c r="B1963" s="186" t="s">
        <v>12673</v>
      </c>
    </row>
    <row r="1964" spans="1:2" ht="30.75" thickBot="1" x14ac:dyDescent="0.3">
      <c r="A1964" s="185">
        <v>201964</v>
      </c>
      <c r="B1964" s="186" t="s">
        <v>12674</v>
      </c>
    </row>
    <row r="1965" spans="1:2" ht="30.75" thickBot="1" x14ac:dyDescent="0.3">
      <c r="A1965" s="185">
        <v>201965</v>
      </c>
      <c r="B1965" s="186" t="s">
        <v>12675</v>
      </c>
    </row>
    <row r="1966" spans="1:2" ht="15.75" thickBot="1" x14ac:dyDescent="0.3">
      <c r="A1966" s="185">
        <v>201966</v>
      </c>
      <c r="B1966" s="186" t="s">
        <v>7161</v>
      </c>
    </row>
    <row r="1967" spans="1:2" ht="15.75" thickBot="1" x14ac:dyDescent="0.3">
      <c r="A1967" s="185">
        <v>201967</v>
      </c>
      <c r="B1967" s="186" t="s">
        <v>1446</v>
      </c>
    </row>
    <row r="1968" spans="1:2" ht="15.75" thickBot="1" x14ac:dyDescent="0.3">
      <c r="A1968" s="185">
        <v>201968</v>
      </c>
      <c r="B1968" s="186" t="s">
        <v>1447</v>
      </c>
    </row>
    <row r="1969" spans="1:2" ht="15.75" thickBot="1" x14ac:dyDescent="0.3">
      <c r="A1969" s="185">
        <v>201969</v>
      </c>
      <c r="B1969" s="186" t="s">
        <v>1448</v>
      </c>
    </row>
    <row r="1970" spans="1:2" ht="15.75" thickBot="1" x14ac:dyDescent="0.3">
      <c r="A1970" s="185">
        <v>201970</v>
      </c>
      <c r="B1970" s="186" t="s">
        <v>1449</v>
      </c>
    </row>
    <row r="1971" spans="1:2" ht="15.75" thickBot="1" x14ac:dyDescent="0.3">
      <c r="A1971" s="185">
        <v>201971</v>
      </c>
      <c r="B1971" s="186" t="s">
        <v>12676</v>
      </c>
    </row>
    <row r="1972" spans="1:2" ht="30.75" thickBot="1" x14ac:dyDescent="0.3">
      <c r="A1972" s="185">
        <v>201972</v>
      </c>
      <c r="B1972" s="186" t="s">
        <v>1450</v>
      </c>
    </row>
    <row r="1973" spans="1:2" ht="30.75" thickBot="1" x14ac:dyDescent="0.3">
      <c r="A1973" s="185">
        <v>201973</v>
      </c>
      <c r="B1973" s="186" t="s">
        <v>1445</v>
      </c>
    </row>
    <row r="1974" spans="1:2" ht="30.75" thickBot="1" x14ac:dyDescent="0.3">
      <c r="A1974" s="185">
        <v>201974</v>
      </c>
      <c r="B1974" s="186" t="s">
        <v>1452</v>
      </c>
    </row>
    <row r="1975" spans="1:2" ht="15.75" thickBot="1" x14ac:dyDescent="0.3">
      <c r="A1975" s="185">
        <v>201975</v>
      </c>
      <c r="B1975" s="186" t="s">
        <v>12677</v>
      </c>
    </row>
    <row r="1976" spans="1:2" ht="15.75" thickBot="1" x14ac:dyDescent="0.3">
      <c r="A1976" s="185">
        <v>201976</v>
      </c>
      <c r="B1976" s="186" t="s">
        <v>7174</v>
      </c>
    </row>
    <row r="1977" spans="1:2" ht="30.75" thickBot="1" x14ac:dyDescent="0.3">
      <c r="A1977" s="185">
        <v>201977</v>
      </c>
      <c r="B1977" s="186" t="s">
        <v>12678</v>
      </c>
    </row>
    <row r="1978" spans="1:2" ht="15.75" thickBot="1" x14ac:dyDescent="0.3">
      <c r="A1978" s="185">
        <v>201978</v>
      </c>
      <c r="B1978" s="186" t="s">
        <v>12679</v>
      </c>
    </row>
    <row r="1979" spans="1:2" ht="15.75" thickBot="1" x14ac:dyDescent="0.3">
      <c r="A1979" s="185">
        <v>201979</v>
      </c>
      <c r="B1979" s="186" t="s">
        <v>12680</v>
      </c>
    </row>
    <row r="1980" spans="1:2" ht="15.75" thickBot="1" x14ac:dyDescent="0.3">
      <c r="A1980" s="185">
        <v>201980</v>
      </c>
      <c r="B1980" s="186" t="s">
        <v>1454</v>
      </c>
    </row>
    <row r="1981" spans="1:2" ht="15.75" thickBot="1" x14ac:dyDescent="0.3">
      <c r="A1981" s="185">
        <v>201981</v>
      </c>
      <c r="B1981" s="186" t="s">
        <v>12681</v>
      </c>
    </row>
    <row r="1982" spans="1:2" ht="30.75" thickBot="1" x14ac:dyDescent="0.3">
      <c r="A1982" s="185">
        <v>201982</v>
      </c>
      <c r="B1982" s="186" t="s">
        <v>12682</v>
      </c>
    </row>
    <row r="1983" spans="1:2" ht="30.75" thickBot="1" x14ac:dyDescent="0.3">
      <c r="A1983" s="185">
        <v>201983</v>
      </c>
      <c r="B1983" s="186" t="s">
        <v>12683</v>
      </c>
    </row>
    <row r="1984" spans="1:2" ht="15.75" thickBot="1" x14ac:dyDescent="0.3">
      <c r="A1984" s="185">
        <v>201984</v>
      </c>
      <c r="B1984" s="186" t="s">
        <v>1431</v>
      </c>
    </row>
    <row r="1985" spans="1:2" ht="15.75" thickBot="1" x14ac:dyDescent="0.3">
      <c r="A1985" s="185">
        <v>201985</v>
      </c>
      <c r="B1985" s="186" t="s">
        <v>1434</v>
      </c>
    </row>
    <row r="1986" spans="1:2" ht="15.75" thickBot="1" x14ac:dyDescent="0.3">
      <c r="A1986" s="185">
        <v>201986</v>
      </c>
      <c r="B1986" s="186" t="s">
        <v>12684</v>
      </c>
    </row>
    <row r="1987" spans="1:2" ht="15.75" thickBot="1" x14ac:dyDescent="0.3">
      <c r="A1987" s="185">
        <v>201987</v>
      </c>
      <c r="B1987" s="186" t="s">
        <v>1451</v>
      </c>
    </row>
    <row r="1988" spans="1:2" ht="15.75" thickBot="1" x14ac:dyDescent="0.3">
      <c r="A1988" s="185">
        <v>201988</v>
      </c>
      <c r="B1988" s="186" t="s">
        <v>1453</v>
      </c>
    </row>
    <row r="1989" spans="1:2" ht="15.75" thickBot="1" x14ac:dyDescent="0.3">
      <c r="A1989" s="185">
        <v>201989</v>
      </c>
      <c r="B1989" s="186" t="s">
        <v>1455</v>
      </c>
    </row>
    <row r="1990" spans="1:2" ht="15.75" thickBot="1" x14ac:dyDescent="0.3">
      <c r="A1990" s="185">
        <v>201990</v>
      </c>
      <c r="B1990" s="186" t="s">
        <v>12685</v>
      </c>
    </row>
    <row r="1991" spans="1:2" ht="15.75" thickBot="1" x14ac:dyDescent="0.3">
      <c r="A1991" s="185">
        <v>201991</v>
      </c>
      <c r="B1991" s="186" t="s">
        <v>1456</v>
      </c>
    </row>
    <row r="1992" spans="1:2" ht="15.75" thickBot="1" x14ac:dyDescent="0.3">
      <c r="A1992" s="185">
        <v>201992</v>
      </c>
      <c r="B1992" s="186" t="s">
        <v>1457</v>
      </c>
    </row>
    <row r="1993" spans="1:2" ht="15.75" thickBot="1" x14ac:dyDescent="0.3">
      <c r="A1993" s="185">
        <v>201993</v>
      </c>
      <c r="B1993" s="186" t="s">
        <v>1458</v>
      </c>
    </row>
    <row r="1994" spans="1:2" ht="15.75" thickBot="1" x14ac:dyDescent="0.3">
      <c r="A1994" s="185">
        <v>201994</v>
      </c>
      <c r="B1994" s="186" t="s">
        <v>1459</v>
      </c>
    </row>
    <row r="1995" spans="1:2" ht="15.75" thickBot="1" x14ac:dyDescent="0.3">
      <c r="A1995" s="185">
        <v>201995</v>
      </c>
      <c r="B1995" s="186" t="s">
        <v>1460</v>
      </c>
    </row>
    <row r="1996" spans="1:2" ht="15.75" thickBot="1" x14ac:dyDescent="0.3">
      <c r="A1996" s="185">
        <v>201996</v>
      </c>
      <c r="B1996" s="186" t="s">
        <v>1461</v>
      </c>
    </row>
    <row r="1997" spans="1:2" ht="15.75" thickBot="1" x14ac:dyDescent="0.3">
      <c r="A1997" s="185">
        <v>201997</v>
      </c>
      <c r="B1997" s="186" t="s">
        <v>1462</v>
      </c>
    </row>
    <row r="1998" spans="1:2" ht="15.75" thickBot="1" x14ac:dyDescent="0.3">
      <c r="A1998" s="185">
        <v>201998</v>
      </c>
      <c r="B1998" s="186" t="s">
        <v>1463</v>
      </c>
    </row>
    <row r="1999" spans="1:2" ht="15.75" thickBot="1" x14ac:dyDescent="0.3">
      <c r="A1999" s="185">
        <v>201999</v>
      </c>
      <c r="B1999" s="186" t="s">
        <v>12686</v>
      </c>
    </row>
    <row r="2000" spans="1:2" ht="15.75" thickBot="1" x14ac:dyDescent="0.3">
      <c r="A2000" s="185">
        <v>202000</v>
      </c>
      <c r="B2000" s="186" t="s">
        <v>12687</v>
      </c>
    </row>
    <row r="2001" spans="1:2" ht="30.75" thickBot="1" x14ac:dyDescent="0.3">
      <c r="A2001" s="185">
        <v>202001</v>
      </c>
      <c r="B2001" s="186" t="s">
        <v>1464</v>
      </c>
    </row>
    <row r="2002" spans="1:2" ht="15.75" thickBot="1" x14ac:dyDescent="0.3">
      <c r="A2002" s="185">
        <v>202002</v>
      </c>
      <c r="B2002" s="186" t="s">
        <v>1465</v>
      </c>
    </row>
    <row r="2003" spans="1:2" ht="15.75" thickBot="1" x14ac:dyDescent="0.3">
      <c r="A2003" s="185">
        <v>202003</v>
      </c>
      <c r="B2003" s="186" t="s">
        <v>1466</v>
      </c>
    </row>
    <row r="2004" spans="1:2" ht="15.75" thickBot="1" x14ac:dyDescent="0.3">
      <c r="A2004" s="185">
        <v>202004</v>
      </c>
      <c r="B2004" s="186" t="s">
        <v>1467</v>
      </c>
    </row>
    <row r="2005" spans="1:2" ht="15.75" thickBot="1" x14ac:dyDescent="0.3">
      <c r="A2005" s="185">
        <v>202005</v>
      </c>
      <c r="B2005" s="186" t="s">
        <v>12688</v>
      </c>
    </row>
    <row r="2006" spans="1:2" ht="15.75" thickBot="1" x14ac:dyDescent="0.3">
      <c r="A2006" s="185">
        <v>202006</v>
      </c>
      <c r="B2006" s="186" t="s">
        <v>12689</v>
      </c>
    </row>
    <row r="2007" spans="1:2" ht="15.75" thickBot="1" x14ac:dyDescent="0.3">
      <c r="A2007" s="185">
        <v>202007</v>
      </c>
      <c r="B2007" s="186" t="s">
        <v>12690</v>
      </c>
    </row>
    <row r="2008" spans="1:2" ht="15.75" thickBot="1" x14ac:dyDescent="0.3">
      <c r="A2008" s="185">
        <v>202008</v>
      </c>
      <c r="B2008" s="186" t="s">
        <v>1468</v>
      </c>
    </row>
    <row r="2009" spans="1:2" ht="15.75" thickBot="1" x14ac:dyDescent="0.3">
      <c r="A2009" s="185">
        <v>202009</v>
      </c>
      <c r="B2009" s="186" t="s">
        <v>1469</v>
      </c>
    </row>
    <row r="2010" spans="1:2" ht="15.75" thickBot="1" x14ac:dyDescent="0.3">
      <c r="A2010" s="185">
        <v>202010</v>
      </c>
      <c r="B2010" s="186" t="s">
        <v>1470</v>
      </c>
    </row>
    <row r="2011" spans="1:2" ht="15.75" thickBot="1" x14ac:dyDescent="0.3">
      <c r="A2011" s="185">
        <v>202011</v>
      </c>
      <c r="B2011" s="186" t="s">
        <v>1471</v>
      </c>
    </row>
    <row r="2012" spans="1:2" ht="15.75" thickBot="1" x14ac:dyDescent="0.3">
      <c r="A2012" s="185">
        <v>202012</v>
      </c>
      <c r="B2012" s="186" t="s">
        <v>12691</v>
      </c>
    </row>
    <row r="2013" spans="1:2" ht="15.75" thickBot="1" x14ac:dyDescent="0.3">
      <c r="A2013" s="185">
        <v>202013</v>
      </c>
      <c r="B2013" s="186" t="s">
        <v>12692</v>
      </c>
    </row>
    <row r="2014" spans="1:2" ht="15.75" thickBot="1" x14ac:dyDescent="0.3">
      <c r="A2014" s="185">
        <v>202014</v>
      </c>
      <c r="B2014" s="186" t="s">
        <v>1473</v>
      </c>
    </row>
    <row r="2015" spans="1:2" ht="15.75" thickBot="1" x14ac:dyDescent="0.3">
      <c r="A2015" s="185">
        <v>202015</v>
      </c>
      <c r="B2015" s="186" t="s">
        <v>1474</v>
      </c>
    </row>
    <row r="2016" spans="1:2" ht="30.75" thickBot="1" x14ac:dyDescent="0.3">
      <c r="A2016" s="185">
        <v>202016</v>
      </c>
      <c r="B2016" s="186" t="s">
        <v>1472</v>
      </c>
    </row>
    <row r="2017" spans="1:2" ht="15.75" thickBot="1" x14ac:dyDescent="0.3">
      <c r="A2017" s="185">
        <v>202017</v>
      </c>
      <c r="B2017" s="186" t="s">
        <v>1475</v>
      </c>
    </row>
    <row r="2018" spans="1:2" ht="30.75" thickBot="1" x14ac:dyDescent="0.3">
      <c r="A2018" s="185">
        <v>202018</v>
      </c>
      <c r="B2018" s="186" t="s">
        <v>1476</v>
      </c>
    </row>
    <row r="2019" spans="1:2" ht="15.75" thickBot="1" x14ac:dyDescent="0.3">
      <c r="A2019" s="185">
        <v>202019</v>
      </c>
      <c r="B2019" s="186" t="s">
        <v>12693</v>
      </c>
    </row>
    <row r="2020" spans="1:2" ht="15.75" thickBot="1" x14ac:dyDescent="0.3">
      <c r="A2020" s="185">
        <v>202020</v>
      </c>
      <c r="B2020" s="186" t="s">
        <v>1477</v>
      </c>
    </row>
    <row r="2021" spans="1:2" ht="15.75" thickBot="1" x14ac:dyDescent="0.3">
      <c r="A2021" s="185">
        <v>202021</v>
      </c>
      <c r="B2021" s="186" t="s">
        <v>1479</v>
      </c>
    </row>
    <row r="2022" spans="1:2" ht="15.75" thickBot="1" x14ac:dyDescent="0.3">
      <c r="A2022" s="185">
        <v>202022</v>
      </c>
      <c r="B2022" s="186" t="s">
        <v>1478</v>
      </c>
    </row>
    <row r="2023" spans="1:2" ht="15.75" thickBot="1" x14ac:dyDescent="0.3">
      <c r="A2023" s="185">
        <v>202023</v>
      </c>
      <c r="B2023" s="186" t="s">
        <v>12694</v>
      </c>
    </row>
    <row r="2024" spans="1:2" ht="30.75" thickBot="1" x14ac:dyDescent="0.3">
      <c r="A2024" s="185">
        <v>202024</v>
      </c>
      <c r="B2024" s="186" t="s">
        <v>12695</v>
      </c>
    </row>
    <row r="2025" spans="1:2" ht="45.75" thickBot="1" x14ac:dyDescent="0.3">
      <c r="A2025" s="185">
        <v>202025</v>
      </c>
      <c r="B2025" s="186" t="s">
        <v>12696</v>
      </c>
    </row>
    <row r="2026" spans="1:2" ht="30.75" thickBot="1" x14ac:dyDescent="0.3">
      <c r="A2026" s="185">
        <v>202026</v>
      </c>
      <c r="B2026" s="186" t="s">
        <v>12697</v>
      </c>
    </row>
    <row r="2027" spans="1:2" ht="15.75" thickBot="1" x14ac:dyDescent="0.3">
      <c r="A2027" s="185">
        <v>202027</v>
      </c>
      <c r="B2027" s="186" t="s">
        <v>12698</v>
      </c>
    </row>
    <row r="2028" spans="1:2" ht="30.75" thickBot="1" x14ac:dyDescent="0.3">
      <c r="A2028" s="185">
        <v>202028</v>
      </c>
      <c r="B2028" s="186" t="s">
        <v>12699</v>
      </c>
    </row>
    <row r="2029" spans="1:2" ht="30.75" thickBot="1" x14ac:dyDescent="0.3">
      <c r="A2029" s="185">
        <v>202029</v>
      </c>
      <c r="B2029" s="186" t="s">
        <v>12700</v>
      </c>
    </row>
    <row r="2030" spans="1:2" ht="30.75" thickBot="1" x14ac:dyDescent="0.3">
      <c r="A2030" s="185">
        <v>202030</v>
      </c>
      <c r="B2030" s="186" t="s">
        <v>12701</v>
      </c>
    </row>
    <row r="2031" spans="1:2" ht="30.75" thickBot="1" x14ac:dyDescent="0.3">
      <c r="A2031" s="185">
        <v>202031</v>
      </c>
      <c r="B2031" s="186" t="s">
        <v>12702</v>
      </c>
    </row>
    <row r="2032" spans="1:2" ht="30.75" thickBot="1" x14ac:dyDescent="0.3">
      <c r="A2032" s="185">
        <v>202032</v>
      </c>
      <c r="B2032" s="186" t="s">
        <v>12703</v>
      </c>
    </row>
    <row r="2033" spans="1:2" ht="30.75" thickBot="1" x14ac:dyDescent="0.3">
      <c r="A2033" s="185">
        <v>202033</v>
      </c>
      <c r="B2033" s="186" t="s">
        <v>12704</v>
      </c>
    </row>
    <row r="2034" spans="1:2" ht="30.75" thickBot="1" x14ac:dyDescent="0.3">
      <c r="A2034" s="185">
        <v>202034</v>
      </c>
      <c r="B2034" s="186" t="s">
        <v>12705</v>
      </c>
    </row>
    <row r="2035" spans="1:2" ht="30.75" thickBot="1" x14ac:dyDescent="0.3">
      <c r="A2035" s="185">
        <v>202035</v>
      </c>
      <c r="B2035" s="186" t="s">
        <v>12706</v>
      </c>
    </row>
    <row r="2036" spans="1:2" ht="30.75" thickBot="1" x14ac:dyDescent="0.3">
      <c r="A2036" s="185">
        <v>202036</v>
      </c>
      <c r="B2036" s="186" t="s">
        <v>12707</v>
      </c>
    </row>
    <row r="2037" spans="1:2" ht="30.75" thickBot="1" x14ac:dyDescent="0.3">
      <c r="A2037" s="185">
        <v>202037</v>
      </c>
      <c r="B2037" s="186" t="s">
        <v>12708</v>
      </c>
    </row>
    <row r="2038" spans="1:2" ht="30.75" thickBot="1" x14ac:dyDescent="0.3">
      <c r="A2038" s="185">
        <v>202038</v>
      </c>
      <c r="B2038" s="186" t="s">
        <v>12709</v>
      </c>
    </row>
    <row r="2039" spans="1:2" ht="30.75" thickBot="1" x14ac:dyDescent="0.3">
      <c r="A2039" s="185">
        <v>202039</v>
      </c>
      <c r="B2039" s="186" t="s">
        <v>12710</v>
      </c>
    </row>
    <row r="2040" spans="1:2" ht="75.75" thickBot="1" x14ac:dyDescent="0.3">
      <c r="A2040" s="185">
        <v>202040</v>
      </c>
      <c r="B2040" s="186" t="s">
        <v>12711</v>
      </c>
    </row>
    <row r="2041" spans="1:2" ht="30.75" thickBot="1" x14ac:dyDescent="0.3">
      <c r="A2041" s="185">
        <v>202041</v>
      </c>
      <c r="B2041" s="186" t="s">
        <v>12712</v>
      </c>
    </row>
    <row r="2042" spans="1:2" ht="30.75" thickBot="1" x14ac:dyDescent="0.3">
      <c r="A2042" s="185">
        <v>202042</v>
      </c>
      <c r="B2042" s="186" t="s">
        <v>12713</v>
      </c>
    </row>
    <row r="2043" spans="1:2" ht="30.75" thickBot="1" x14ac:dyDescent="0.3">
      <c r="A2043" s="185">
        <v>202043</v>
      </c>
      <c r="B2043" s="186" t="s">
        <v>12714</v>
      </c>
    </row>
    <row r="2044" spans="1:2" ht="30.75" thickBot="1" x14ac:dyDescent="0.3">
      <c r="A2044" s="185">
        <v>202044</v>
      </c>
      <c r="B2044" s="186" t="s">
        <v>12715</v>
      </c>
    </row>
    <row r="2045" spans="1:2" ht="30.75" thickBot="1" x14ac:dyDescent="0.3">
      <c r="A2045" s="185">
        <v>202045</v>
      </c>
      <c r="B2045" s="186" t="s">
        <v>12716</v>
      </c>
    </row>
    <row r="2046" spans="1:2" ht="30.75" thickBot="1" x14ac:dyDescent="0.3">
      <c r="A2046" s="185">
        <v>202046</v>
      </c>
      <c r="B2046" s="186" t="s">
        <v>12717</v>
      </c>
    </row>
    <row r="2047" spans="1:2" ht="30.75" thickBot="1" x14ac:dyDescent="0.3">
      <c r="A2047" s="185">
        <v>202047</v>
      </c>
      <c r="B2047" s="186" t="s">
        <v>12718</v>
      </c>
    </row>
    <row r="2048" spans="1:2" ht="15.75" thickBot="1" x14ac:dyDescent="0.3">
      <c r="A2048" s="185">
        <v>202048</v>
      </c>
      <c r="B2048" s="186" t="s">
        <v>1480</v>
      </c>
    </row>
    <row r="2049" spans="1:2" ht="15.75" thickBot="1" x14ac:dyDescent="0.3">
      <c r="A2049" s="185">
        <v>202049</v>
      </c>
      <c r="B2049" s="186" t="s">
        <v>12719</v>
      </c>
    </row>
    <row r="2050" spans="1:2" ht="15.75" thickBot="1" x14ac:dyDescent="0.3">
      <c r="A2050" s="185">
        <v>202050</v>
      </c>
      <c r="B2050" s="186" t="s">
        <v>12720</v>
      </c>
    </row>
    <row r="2051" spans="1:2" ht="15.75" thickBot="1" x14ac:dyDescent="0.3">
      <c r="A2051" s="185">
        <v>202051</v>
      </c>
      <c r="B2051" s="186" t="s">
        <v>12721</v>
      </c>
    </row>
    <row r="2052" spans="1:2" ht="15.75" thickBot="1" x14ac:dyDescent="0.3">
      <c r="A2052" s="185">
        <v>202052</v>
      </c>
      <c r="B2052" s="186" t="s">
        <v>1481</v>
      </c>
    </row>
    <row r="2053" spans="1:2" ht="15.75" thickBot="1" x14ac:dyDescent="0.3">
      <c r="A2053" s="185">
        <v>202053</v>
      </c>
      <c r="B2053" s="186" t="s">
        <v>1482</v>
      </c>
    </row>
    <row r="2054" spans="1:2" ht="15.75" thickBot="1" x14ac:dyDescent="0.3">
      <c r="A2054" s="185">
        <v>202054</v>
      </c>
      <c r="B2054" s="186" t="s">
        <v>1483</v>
      </c>
    </row>
    <row r="2055" spans="1:2" ht="15.75" thickBot="1" x14ac:dyDescent="0.3">
      <c r="A2055" s="185">
        <v>202055</v>
      </c>
      <c r="B2055" s="186" t="s">
        <v>1484</v>
      </c>
    </row>
    <row r="2056" spans="1:2" ht="15.75" thickBot="1" x14ac:dyDescent="0.3">
      <c r="A2056" s="185">
        <v>202056</v>
      </c>
      <c r="B2056" s="186" t="s">
        <v>12722</v>
      </c>
    </row>
    <row r="2057" spans="1:2" ht="15.75" thickBot="1" x14ac:dyDescent="0.3">
      <c r="A2057" s="185">
        <v>202057</v>
      </c>
      <c r="B2057" s="186" t="s">
        <v>1490</v>
      </c>
    </row>
    <row r="2058" spans="1:2" ht="15.75" thickBot="1" x14ac:dyDescent="0.3">
      <c r="A2058" s="185">
        <v>202058</v>
      </c>
      <c r="B2058" s="186" t="s">
        <v>12723</v>
      </c>
    </row>
    <row r="2059" spans="1:2" ht="30.75" thickBot="1" x14ac:dyDescent="0.3">
      <c r="A2059" s="185">
        <v>202059</v>
      </c>
      <c r="B2059" s="186" t="s">
        <v>1489</v>
      </c>
    </row>
    <row r="2060" spans="1:2" ht="30.75" thickBot="1" x14ac:dyDescent="0.3">
      <c r="A2060" s="185">
        <v>202060</v>
      </c>
      <c r="B2060" s="186" t="s">
        <v>1495</v>
      </c>
    </row>
    <row r="2061" spans="1:2" ht="15.75" thickBot="1" x14ac:dyDescent="0.3">
      <c r="A2061" s="185">
        <v>202061</v>
      </c>
      <c r="B2061" s="186" t="s">
        <v>1486</v>
      </c>
    </row>
    <row r="2062" spans="1:2" ht="15.75" thickBot="1" x14ac:dyDescent="0.3">
      <c r="A2062" s="185">
        <v>202062</v>
      </c>
      <c r="B2062" s="186" t="s">
        <v>1492</v>
      </c>
    </row>
    <row r="2063" spans="1:2" ht="30.75" thickBot="1" x14ac:dyDescent="0.3">
      <c r="A2063" s="185">
        <v>202063</v>
      </c>
      <c r="B2063" s="186" t="s">
        <v>1499</v>
      </c>
    </row>
    <row r="2064" spans="1:2" ht="30.75" thickBot="1" x14ac:dyDescent="0.3">
      <c r="A2064" s="185">
        <v>202064</v>
      </c>
      <c r="B2064" s="186" t="s">
        <v>12724</v>
      </c>
    </row>
    <row r="2065" spans="1:2" ht="30.75" thickBot="1" x14ac:dyDescent="0.3">
      <c r="A2065" s="185">
        <v>202065</v>
      </c>
      <c r="B2065" s="186" t="s">
        <v>1485</v>
      </c>
    </row>
    <row r="2066" spans="1:2" ht="15.75" thickBot="1" x14ac:dyDescent="0.3">
      <c r="A2066" s="185">
        <v>202066</v>
      </c>
      <c r="B2066" s="186" t="s">
        <v>1491</v>
      </c>
    </row>
    <row r="2067" spans="1:2" ht="15.75" thickBot="1" x14ac:dyDescent="0.3">
      <c r="A2067" s="185">
        <v>202067</v>
      </c>
      <c r="B2067" s="186" t="s">
        <v>1487</v>
      </c>
    </row>
    <row r="2068" spans="1:2" ht="15.75" thickBot="1" x14ac:dyDescent="0.3">
      <c r="A2068" s="185">
        <v>202068</v>
      </c>
      <c r="B2068" s="186" t="s">
        <v>1488</v>
      </c>
    </row>
    <row r="2069" spans="1:2" ht="30.75" thickBot="1" x14ac:dyDescent="0.3">
      <c r="A2069" s="185">
        <v>202069</v>
      </c>
      <c r="B2069" s="186" t="s">
        <v>1493</v>
      </c>
    </row>
    <row r="2070" spans="1:2" ht="15.75" thickBot="1" x14ac:dyDescent="0.3">
      <c r="A2070" s="185">
        <v>202070</v>
      </c>
      <c r="B2070" s="186" t="s">
        <v>12725</v>
      </c>
    </row>
    <row r="2071" spans="1:2" ht="15.75" thickBot="1" x14ac:dyDescent="0.3">
      <c r="A2071" s="185">
        <v>202071</v>
      </c>
      <c r="B2071" s="186" t="s">
        <v>12726</v>
      </c>
    </row>
    <row r="2072" spans="1:2" ht="30.75" thickBot="1" x14ac:dyDescent="0.3">
      <c r="A2072" s="185">
        <v>202072</v>
      </c>
      <c r="B2072" s="186" t="s">
        <v>1497</v>
      </c>
    </row>
    <row r="2073" spans="1:2" ht="30.75" thickBot="1" x14ac:dyDescent="0.3">
      <c r="A2073" s="185">
        <v>202073</v>
      </c>
      <c r="B2073" s="186" t="s">
        <v>1498</v>
      </c>
    </row>
    <row r="2074" spans="1:2" ht="15.75" thickBot="1" x14ac:dyDescent="0.3">
      <c r="A2074" s="185">
        <v>202074</v>
      </c>
      <c r="B2074" s="186" t="s">
        <v>12727</v>
      </c>
    </row>
    <row r="2075" spans="1:2" ht="15.75" thickBot="1" x14ac:dyDescent="0.3">
      <c r="A2075" s="185">
        <v>202075</v>
      </c>
      <c r="B2075" s="186" t="s">
        <v>12728</v>
      </c>
    </row>
    <row r="2076" spans="1:2" ht="45.75" thickBot="1" x14ac:dyDescent="0.3">
      <c r="A2076" s="185">
        <v>202076</v>
      </c>
      <c r="B2076" s="186" t="s">
        <v>12729</v>
      </c>
    </row>
    <row r="2077" spans="1:2" ht="15.75" thickBot="1" x14ac:dyDescent="0.3">
      <c r="A2077" s="185">
        <v>202077</v>
      </c>
      <c r="B2077" s="186" t="s">
        <v>12730</v>
      </c>
    </row>
    <row r="2078" spans="1:2" ht="15.75" thickBot="1" x14ac:dyDescent="0.3">
      <c r="A2078" s="185">
        <v>202078</v>
      </c>
      <c r="B2078" s="186" t="s">
        <v>12731</v>
      </c>
    </row>
    <row r="2079" spans="1:2" ht="15.75" thickBot="1" x14ac:dyDescent="0.3">
      <c r="A2079" s="185">
        <v>202079</v>
      </c>
      <c r="B2079" s="186" t="s">
        <v>12732</v>
      </c>
    </row>
    <row r="2080" spans="1:2" ht="15.75" thickBot="1" x14ac:dyDescent="0.3">
      <c r="A2080" s="185">
        <v>202080</v>
      </c>
      <c r="B2080" s="186" t="s">
        <v>12733</v>
      </c>
    </row>
    <row r="2081" spans="1:2" ht="15.75" thickBot="1" x14ac:dyDescent="0.3">
      <c r="A2081" s="185">
        <v>202081</v>
      </c>
      <c r="B2081" s="186" t="s">
        <v>12734</v>
      </c>
    </row>
    <row r="2082" spans="1:2" ht="15.75" thickBot="1" x14ac:dyDescent="0.3">
      <c r="A2082" s="185">
        <v>202082</v>
      </c>
      <c r="B2082" s="186" t="s">
        <v>12735</v>
      </c>
    </row>
    <row r="2083" spans="1:2" ht="15.75" thickBot="1" x14ac:dyDescent="0.3">
      <c r="A2083" s="185">
        <v>202083</v>
      </c>
      <c r="B2083" s="186" t="s">
        <v>1494</v>
      </c>
    </row>
    <row r="2084" spans="1:2" ht="15.75" thickBot="1" x14ac:dyDescent="0.3">
      <c r="A2084" s="185">
        <v>202084</v>
      </c>
      <c r="B2084" s="186" t="s">
        <v>12736</v>
      </c>
    </row>
    <row r="2085" spans="1:2" ht="30.75" thickBot="1" x14ac:dyDescent="0.3">
      <c r="A2085" s="185">
        <v>202085</v>
      </c>
      <c r="B2085" s="186" t="s">
        <v>12737</v>
      </c>
    </row>
    <row r="2086" spans="1:2" ht="15.75" thickBot="1" x14ac:dyDescent="0.3">
      <c r="A2086" s="185">
        <v>202086</v>
      </c>
      <c r="B2086" s="186" t="s">
        <v>12738</v>
      </c>
    </row>
    <row r="2087" spans="1:2" ht="15.75" thickBot="1" x14ac:dyDescent="0.3">
      <c r="A2087" s="185">
        <v>202087</v>
      </c>
      <c r="B2087" s="186" t="s">
        <v>12739</v>
      </c>
    </row>
    <row r="2088" spans="1:2" ht="15.75" thickBot="1" x14ac:dyDescent="0.3">
      <c r="A2088" s="185">
        <v>202088</v>
      </c>
      <c r="B2088" s="186" t="s">
        <v>12740</v>
      </c>
    </row>
    <row r="2089" spans="1:2" ht="15.75" thickBot="1" x14ac:dyDescent="0.3">
      <c r="A2089" s="185">
        <v>202089</v>
      </c>
      <c r="B2089" s="186" t="s">
        <v>12741</v>
      </c>
    </row>
    <row r="2090" spans="1:2" ht="15.75" thickBot="1" x14ac:dyDescent="0.3">
      <c r="A2090" s="185">
        <v>202090</v>
      </c>
      <c r="B2090" s="186" t="s">
        <v>12742</v>
      </c>
    </row>
    <row r="2091" spans="1:2" ht="15.75" thickBot="1" x14ac:dyDescent="0.3">
      <c r="A2091" s="185">
        <v>202091</v>
      </c>
      <c r="B2091" s="186" t="s">
        <v>1496</v>
      </c>
    </row>
    <row r="2092" spans="1:2" ht="15.75" thickBot="1" x14ac:dyDescent="0.3">
      <c r="A2092" s="185">
        <v>202092</v>
      </c>
      <c r="B2092" s="186" t="s">
        <v>12743</v>
      </c>
    </row>
    <row r="2093" spans="1:2" ht="30.75" thickBot="1" x14ac:dyDescent="0.3">
      <c r="A2093" s="185">
        <v>202093</v>
      </c>
      <c r="B2093" s="186" t="s">
        <v>12744</v>
      </c>
    </row>
    <row r="2094" spans="1:2" ht="15.75" thickBot="1" x14ac:dyDescent="0.3">
      <c r="A2094" s="185">
        <v>202094</v>
      </c>
      <c r="B2094" s="186" t="s">
        <v>12745</v>
      </c>
    </row>
    <row r="2095" spans="1:2" ht="15.75" thickBot="1" x14ac:dyDescent="0.3">
      <c r="A2095" s="185">
        <v>202095</v>
      </c>
      <c r="B2095" s="186" t="s">
        <v>12746</v>
      </c>
    </row>
    <row r="2096" spans="1:2" ht="15.75" thickBot="1" x14ac:dyDescent="0.3">
      <c r="A2096" s="185">
        <v>202096</v>
      </c>
      <c r="B2096" s="186" t="s">
        <v>12747</v>
      </c>
    </row>
    <row r="2097" spans="1:2" ht="30.75" thickBot="1" x14ac:dyDescent="0.3">
      <c r="A2097" s="185">
        <v>202097</v>
      </c>
      <c r="B2097" s="186" t="s">
        <v>12748</v>
      </c>
    </row>
    <row r="2098" spans="1:2" ht="15.75" thickBot="1" x14ac:dyDescent="0.3">
      <c r="A2098" s="185">
        <v>202098</v>
      </c>
      <c r="B2098" s="186" t="s">
        <v>12749</v>
      </c>
    </row>
    <row r="2099" spans="1:2" ht="15.75" thickBot="1" x14ac:dyDescent="0.3">
      <c r="A2099" s="185">
        <v>202099</v>
      </c>
      <c r="B2099" s="186" t="s">
        <v>1500</v>
      </c>
    </row>
    <row r="2100" spans="1:2" ht="15.75" thickBot="1" x14ac:dyDescent="0.3">
      <c r="A2100" s="185">
        <v>202100</v>
      </c>
      <c r="B2100" s="186" t="s">
        <v>1501</v>
      </c>
    </row>
    <row r="2101" spans="1:2" ht="45.75" thickBot="1" x14ac:dyDescent="0.3">
      <c r="A2101" s="185">
        <v>202101</v>
      </c>
      <c r="B2101" s="186" t="s">
        <v>12750</v>
      </c>
    </row>
    <row r="2102" spans="1:2" ht="15.75" thickBot="1" x14ac:dyDescent="0.3">
      <c r="A2102" s="185">
        <v>202102</v>
      </c>
      <c r="B2102" s="186" t="s">
        <v>1502</v>
      </c>
    </row>
    <row r="2103" spans="1:2" ht="30.75" thickBot="1" x14ac:dyDescent="0.3">
      <c r="A2103" s="185">
        <v>202103</v>
      </c>
      <c r="B2103" s="186" t="s">
        <v>1503</v>
      </c>
    </row>
    <row r="2104" spans="1:2" ht="15.75" thickBot="1" x14ac:dyDescent="0.3">
      <c r="A2104" s="185">
        <v>202104</v>
      </c>
      <c r="B2104" s="186" t="s">
        <v>1504</v>
      </c>
    </row>
    <row r="2105" spans="1:2" ht="15.75" thickBot="1" x14ac:dyDescent="0.3">
      <c r="A2105" s="185">
        <v>202105</v>
      </c>
      <c r="B2105" s="186" t="s">
        <v>1506</v>
      </c>
    </row>
    <row r="2106" spans="1:2" ht="15.75" thickBot="1" x14ac:dyDescent="0.3">
      <c r="A2106" s="185">
        <v>202106</v>
      </c>
      <c r="B2106" s="186" t="s">
        <v>12751</v>
      </c>
    </row>
    <row r="2107" spans="1:2" ht="15.75" thickBot="1" x14ac:dyDescent="0.3">
      <c r="A2107" s="185">
        <v>202107</v>
      </c>
      <c r="B2107" s="186" t="s">
        <v>12752</v>
      </c>
    </row>
    <row r="2108" spans="1:2" ht="15.75" thickBot="1" x14ac:dyDescent="0.3">
      <c r="A2108" s="185">
        <v>202108</v>
      </c>
      <c r="B2108" s="186" t="s">
        <v>1508</v>
      </c>
    </row>
    <row r="2109" spans="1:2" ht="15.75" thickBot="1" x14ac:dyDescent="0.3">
      <c r="A2109" s="185">
        <v>202109</v>
      </c>
      <c r="B2109" s="186" t="s">
        <v>1507</v>
      </c>
    </row>
    <row r="2110" spans="1:2" ht="15.75" thickBot="1" x14ac:dyDescent="0.3">
      <c r="A2110" s="185">
        <v>202110</v>
      </c>
      <c r="B2110" s="186" t="s">
        <v>1509</v>
      </c>
    </row>
    <row r="2111" spans="1:2" ht="15.75" thickBot="1" x14ac:dyDescent="0.3">
      <c r="A2111" s="185">
        <v>202111</v>
      </c>
      <c r="B2111" s="186" t="s">
        <v>1505</v>
      </c>
    </row>
    <row r="2112" spans="1:2" ht="15.75" thickBot="1" x14ac:dyDescent="0.3">
      <c r="A2112" s="185">
        <v>202112</v>
      </c>
      <c r="B2112" s="186" t="s">
        <v>12753</v>
      </c>
    </row>
    <row r="2113" spans="1:2" ht="15.75" thickBot="1" x14ac:dyDescent="0.3">
      <c r="A2113" s="185">
        <v>202113</v>
      </c>
      <c r="B2113" s="186" t="s">
        <v>12754</v>
      </c>
    </row>
    <row r="2114" spans="1:2" ht="15.75" thickBot="1" x14ac:dyDescent="0.3">
      <c r="A2114" s="185">
        <v>202114</v>
      </c>
      <c r="B2114" s="186" t="s">
        <v>1510</v>
      </c>
    </row>
    <row r="2115" spans="1:2" ht="15.75" thickBot="1" x14ac:dyDescent="0.3">
      <c r="A2115" s="185">
        <v>202115</v>
      </c>
      <c r="B2115" s="186" t="s">
        <v>1511</v>
      </c>
    </row>
    <row r="2116" spans="1:2" ht="15.75" thickBot="1" x14ac:dyDescent="0.3">
      <c r="A2116" s="185">
        <v>202116</v>
      </c>
      <c r="B2116" s="186" t="s">
        <v>1512</v>
      </c>
    </row>
    <row r="2117" spans="1:2" ht="15.75" thickBot="1" x14ac:dyDescent="0.3">
      <c r="A2117" s="185">
        <v>202117</v>
      </c>
      <c r="B2117" s="186" t="s">
        <v>1513</v>
      </c>
    </row>
    <row r="2118" spans="1:2" ht="15.75" thickBot="1" x14ac:dyDescent="0.3">
      <c r="A2118" s="185">
        <v>202118</v>
      </c>
      <c r="B2118" s="186" t="s">
        <v>1514</v>
      </c>
    </row>
    <row r="2119" spans="1:2" ht="15.75" thickBot="1" x14ac:dyDescent="0.3">
      <c r="A2119" s="185">
        <v>202119</v>
      </c>
      <c r="B2119" s="186" t="s">
        <v>1515</v>
      </c>
    </row>
    <row r="2120" spans="1:2" ht="15.75" thickBot="1" x14ac:dyDescent="0.3">
      <c r="A2120" s="185">
        <v>202120</v>
      </c>
      <c r="B2120" s="186" t="s">
        <v>1516</v>
      </c>
    </row>
    <row r="2121" spans="1:2" ht="15.75" thickBot="1" x14ac:dyDescent="0.3">
      <c r="A2121" s="185">
        <v>202121</v>
      </c>
      <c r="B2121" s="186" t="s">
        <v>1517</v>
      </c>
    </row>
    <row r="2122" spans="1:2" ht="15.75" thickBot="1" x14ac:dyDescent="0.3">
      <c r="A2122" s="185">
        <v>202122</v>
      </c>
      <c r="B2122" s="186" t="s">
        <v>1518</v>
      </c>
    </row>
    <row r="2123" spans="1:2" ht="15.75" thickBot="1" x14ac:dyDescent="0.3">
      <c r="A2123" s="185">
        <v>202123</v>
      </c>
      <c r="B2123" s="186" t="s">
        <v>1519</v>
      </c>
    </row>
    <row r="2124" spans="1:2" ht="15.75" thickBot="1" x14ac:dyDescent="0.3">
      <c r="A2124" s="185">
        <v>202124</v>
      </c>
      <c r="B2124" s="186" t="s">
        <v>1520</v>
      </c>
    </row>
    <row r="2125" spans="1:2" ht="15.75" thickBot="1" x14ac:dyDescent="0.3">
      <c r="A2125" s="185">
        <v>202125</v>
      </c>
      <c r="B2125" s="186" t="s">
        <v>1521</v>
      </c>
    </row>
    <row r="2126" spans="1:2" ht="15.75" thickBot="1" x14ac:dyDescent="0.3">
      <c r="A2126" s="185">
        <v>202126</v>
      </c>
      <c r="B2126" s="186" t="s">
        <v>1522</v>
      </c>
    </row>
    <row r="2127" spans="1:2" ht="15.75" thickBot="1" x14ac:dyDescent="0.3">
      <c r="A2127" s="185">
        <v>202127</v>
      </c>
      <c r="B2127" s="186" t="s">
        <v>1523</v>
      </c>
    </row>
    <row r="2128" spans="1:2" ht="15.75" thickBot="1" x14ac:dyDescent="0.3">
      <c r="A2128" s="185">
        <v>202128</v>
      </c>
      <c r="B2128" s="186" t="s">
        <v>1525</v>
      </c>
    </row>
    <row r="2129" spans="1:2" ht="15.75" thickBot="1" x14ac:dyDescent="0.3">
      <c r="A2129" s="185">
        <v>202129</v>
      </c>
      <c r="B2129" s="186" t="s">
        <v>1526</v>
      </c>
    </row>
    <row r="2130" spans="1:2" ht="15.75" thickBot="1" x14ac:dyDescent="0.3">
      <c r="A2130" s="185">
        <v>202130</v>
      </c>
      <c r="B2130" s="186" t="s">
        <v>1527</v>
      </c>
    </row>
    <row r="2131" spans="1:2" ht="15.75" thickBot="1" x14ac:dyDescent="0.3">
      <c r="A2131" s="185">
        <v>202131</v>
      </c>
      <c r="B2131" s="186" t="s">
        <v>1528</v>
      </c>
    </row>
    <row r="2132" spans="1:2" ht="15.75" thickBot="1" x14ac:dyDescent="0.3">
      <c r="A2132" s="185">
        <v>202132</v>
      </c>
      <c r="B2132" s="186" t="s">
        <v>1529</v>
      </c>
    </row>
    <row r="2133" spans="1:2" ht="30.75" thickBot="1" x14ac:dyDescent="0.3">
      <c r="A2133" s="185">
        <v>202133</v>
      </c>
      <c r="B2133" s="186" t="s">
        <v>1532</v>
      </c>
    </row>
    <row r="2134" spans="1:2" ht="15.75" thickBot="1" x14ac:dyDescent="0.3">
      <c r="A2134" s="185">
        <v>202134</v>
      </c>
      <c r="B2134" s="186" t="s">
        <v>1533</v>
      </c>
    </row>
    <row r="2135" spans="1:2" ht="15.75" thickBot="1" x14ac:dyDescent="0.3">
      <c r="A2135" s="185">
        <v>202135</v>
      </c>
      <c r="B2135" s="186" t="s">
        <v>1534</v>
      </c>
    </row>
    <row r="2136" spans="1:2" ht="15.75" thickBot="1" x14ac:dyDescent="0.3">
      <c r="A2136" s="185">
        <v>202136</v>
      </c>
      <c r="B2136" s="186" t="s">
        <v>1535</v>
      </c>
    </row>
    <row r="2137" spans="1:2" ht="15.75" thickBot="1" x14ac:dyDescent="0.3">
      <c r="A2137" s="185">
        <v>202137</v>
      </c>
      <c r="B2137" s="186" t="s">
        <v>1536</v>
      </c>
    </row>
    <row r="2138" spans="1:2" ht="15.75" thickBot="1" x14ac:dyDescent="0.3">
      <c r="A2138" s="185">
        <v>202138</v>
      </c>
      <c r="B2138" s="186" t="s">
        <v>1537</v>
      </c>
    </row>
    <row r="2139" spans="1:2" ht="15.75" thickBot="1" x14ac:dyDescent="0.3">
      <c r="A2139" s="185">
        <v>202139</v>
      </c>
      <c r="B2139" s="186" t="s">
        <v>1539</v>
      </c>
    </row>
    <row r="2140" spans="1:2" ht="15.75" thickBot="1" x14ac:dyDescent="0.3">
      <c r="A2140" s="185">
        <v>202140</v>
      </c>
      <c r="B2140" s="186" t="s">
        <v>1538</v>
      </c>
    </row>
    <row r="2141" spans="1:2" ht="15.75" thickBot="1" x14ac:dyDescent="0.3">
      <c r="A2141" s="185">
        <v>202141</v>
      </c>
      <c r="B2141" s="186" t="s">
        <v>1540</v>
      </c>
    </row>
    <row r="2142" spans="1:2" ht="15.75" thickBot="1" x14ac:dyDescent="0.3">
      <c r="A2142" s="185">
        <v>202142</v>
      </c>
      <c r="B2142" s="186" t="s">
        <v>1541</v>
      </c>
    </row>
    <row r="2143" spans="1:2" ht="15.75" thickBot="1" x14ac:dyDescent="0.3">
      <c r="A2143" s="185">
        <v>202143</v>
      </c>
      <c r="B2143" s="186" t="s">
        <v>1542</v>
      </c>
    </row>
    <row r="2144" spans="1:2" ht="15.75" thickBot="1" x14ac:dyDescent="0.3">
      <c r="A2144" s="185">
        <v>202144</v>
      </c>
      <c r="B2144" s="186" t="s">
        <v>12755</v>
      </c>
    </row>
    <row r="2145" spans="1:2" ht="15.75" thickBot="1" x14ac:dyDescent="0.3">
      <c r="A2145" s="185">
        <v>202145</v>
      </c>
      <c r="B2145" s="186" t="s">
        <v>1543</v>
      </c>
    </row>
    <row r="2146" spans="1:2" ht="15.75" thickBot="1" x14ac:dyDescent="0.3">
      <c r="A2146" s="185">
        <v>202146</v>
      </c>
      <c r="B2146" s="186" t="s">
        <v>12756</v>
      </c>
    </row>
    <row r="2147" spans="1:2" ht="15.75" thickBot="1" x14ac:dyDescent="0.3">
      <c r="A2147" s="185">
        <v>202147</v>
      </c>
      <c r="B2147" s="186" t="s">
        <v>1544</v>
      </c>
    </row>
    <row r="2148" spans="1:2" ht="15.75" thickBot="1" x14ac:dyDescent="0.3">
      <c r="A2148" s="185">
        <v>202148</v>
      </c>
      <c r="B2148" s="186" t="s">
        <v>1545</v>
      </c>
    </row>
    <row r="2149" spans="1:2" ht="15.75" thickBot="1" x14ac:dyDescent="0.3">
      <c r="A2149" s="185">
        <v>202149</v>
      </c>
      <c r="B2149" s="186" t="s">
        <v>1546</v>
      </c>
    </row>
    <row r="2150" spans="1:2" ht="15.75" thickBot="1" x14ac:dyDescent="0.3">
      <c r="A2150" s="185">
        <v>202150</v>
      </c>
      <c r="B2150" s="186" t="s">
        <v>1547</v>
      </c>
    </row>
    <row r="2151" spans="1:2" ht="30.75" thickBot="1" x14ac:dyDescent="0.3">
      <c r="A2151" s="185">
        <v>202151</v>
      </c>
      <c r="B2151" s="186" t="s">
        <v>12757</v>
      </c>
    </row>
    <row r="2152" spans="1:2" ht="15.75" thickBot="1" x14ac:dyDescent="0.3">
      <c r="A2152" s="185">
        <v>202152</v>
      </c>
      <c r="B2152" s="186" t="s">
        <v>12758</v>
      </c>
    </row>
    <row r="2153" spans="1:2" ht="15.75" thickBot="1" x14ac:dyDescent="0.3">
      <c r="A2153" s="185">
        <v>202153</v>
      </c>
      <c r="B2153" s="186" t="s">
        <v>12759</v>
      </c>
    </row>
    <row r="2154" spans="1:2" ht="15.75" thickBot="1" x14ac:dyDescent="0.3">
      <c r="A2154" s="185">
        <v>202154</v>
      </c>
      <c r="B2154" s="186" t="s">
        <v>1524</v>
      </c>
    </row>
    <row r="2155" spans="1:2" ht="15.75" thickBot="1" x14ac:dyDescent="0.3">
      <c r="A2155" s="185">
        <v>202155</v>
      </c>
      <c r="B2155" s="186" t="s">
        <v>1530</v>
      </c>
    </row>
    <row r="2156" spans="1:2" ht="15.75" thickBot="1" x14ac:dyDescent="0.3">
      <c r="A2156" s="185">
        <v>202156</v>
      </c>
      <c r="B2156" s="186" t="s">
        <v>1531</v>
      </c>
    </row>
    <row r="2157" spans="1:2" ht="15.75" thickBot="1" x14ac:dyDescent="0.3">
      <c r="A2157" s="185">
        <v>202157</v>
      </c>
      <c r="B2157" s="186" t="s">
        <v>1548</v>
      </c>
    </row>
    <row r="2158" spans="1:2" ht="15.75" thickBot="1" x14ac:dyDescent="0.3">
      <c r="A2158" s="185">
        <v>202158</v>
      </c>
      <c r="B2158" s="186" t="s">
        <v>1549</v>
      </c>
    </row>
    <row r="2159" spans="1:2" ht="15.75" thickBot="1" x14ac:dyDescent="0.3">
      <c r="A2159" s="185">
        <v>202159</v>
      </c>
      <c r="B2159" s="186" t="s">
        <v>1550</v>
      </c>
    </row>
    <row r="2160" spans="1:2" ht="15.75" thickBot="1" x14ac:dyDescent="0.3">
      <c r="A2160" s="185">
        <v>202160</v>
      </c>
      <c r="B2160" s="186" t="s">
        <v>1551</v>
      </c>
    </row>
    <row r="2161" spans="1:2" ht="15.75" thickBot="1" x14ac:dyDescent="0.3">
      <c r="A2161" s="185">
        <v>202161</v>
      </c>
      <c r="B2161" s="186" t="s">
        <v>1552</v>
      </c>
    </row>
    <row r="2162" spans="1:2" ht="15.75" thickBot="1" x14ac:dyDescent="0.3">
      <c r="A2162" s="185">
        <v>202162</v>
      </c>
      <c r="B2162" s="186" t="s">
        <v>12760</v>
      </c>
    </row>
    <row r="2163" spans="1:2" ht="30.75" thickBot="1" x14ac:dyDescent="0.3">
      <c r="A2163" s="185">
        <v>202163</v>
      </c>
      <c r="B2163" s="186" t="s">
        <v>12761</v>
      </c>
    </row>
    <row r="2164" spans="1:2" ht="15.75" thickBot="1" x14ac:dyDescent="0.3">
      <c r="A2164" s="185">
        <v>202164</v>
      </c>
      <c r="B2164" s="186" t="s">
        <v>1554</v>
      </c>
    </row>
    <row r="2165" spans="1:2" ht="15.75" thickBot="1" x14ac:dyDescent="0.3">
      <c r="A2165" s="185">
        <v>202165</v>
      </c>
      <c r="B2165" s="186" t="s">
        <v>1555</v>
      </c>
    </row>
    <row r="2166" spans="1:2" ht="15.75" thickBot="1" x14ac:dyDescent="0.3">
      <c r="A2166" s="185">
        <v>202166</v>
      </c>
      <c r="B2166" s="186" t="s">
        <v>12762</v>
      </c>
    </row>
    <row r="2167" spans="1:2" ht="60.75" thickBot="1" x14ac:dyDescent="0.3">
      <c r="A2167" s="185">
        <v>202167</v>
      </c>
      <c r="B2167" s="186" t="s">
        <v>12763</v>
      </c>
    </row>
    <row r="2168" spans="1:2" ht="15.75" thickBot="1" x14ac:dyDescent="0.3">
      <c r="A2168" s="185">
        <v>202168</v>
      </c>
      <c r="B2168" s="186" t="s">
        <v>12764</v>
      </c>
    </row>
    <row r="2169" spans="1:2" ht="30.75" thickBot="1" x14ac:dyDescent="0.3">
      <c r="A2169" s="185">
        <v>202169</v>
      </c>
      <c r="B2169" s="186" t="s">
        <v>12765</v>
      </c>
    </row>
    <row r="2170" spans="1:2" ht="15.75" thickBot="1" x14ac:dyDescent="0.3">
      <c r="A2170" s="185">
        <v>202170</v>
      </c>
      <c r="B2170" s="186" t="s">
        <v>12766</v>
      </c>
    </row>
    <row r="2171" spans="1:2" ht="15.75" thickBot="1" x14ac:dyDescent="0.3">
      <c r="A2171" s="185">
        <v>202171</v>
      </c>
      <c r="B2171" s="186" t="s">
        <v>12767</v>
      </c>
    </row>
    <row r="2172" spans="1:2" ht="15.75" thickBot="1" x14ac:dyDescent="0.3">
      <c r="A2172" s="185">
        <v>202172</v>
      </c>
      <c r="B2172" s="186" t="s">
        <v>12768</v>
      </c>
    </row>
    <row r="2173" spans="1:2" ht="30.75" thickBot="1" x14ac:dyDescent="0.3">
      <c r="A2173" s="185">
        <v>202173</v>
      </c>
      <c r="B2173" s="186" t="s">
        <v>12769</v>
      </c>
    </row>
    <row r="2174" spans="1:2" ht="30.75" thickBot="1" x14ac:dyDescent="0.3">
      <c r="A2174" s="185">
        <v>202174</v>
      </c>
      <c r="B2174" s="186" t="s">
        <v>12770</v>
      </c>
    </row>
    <row r="2175" spans="1:2" ht="30.75" thickBot="1" x14ac:dyDescent="0.3">
      <c r="A2175" s="185">
        <v>202175</v>
      </c>
      <c r="B2175" s="186" t="s">
        <v>12771</v>
      </c>
    </row>
    <row r="2176" spans="1:2" ht="15.75" thickBot="1" x14ac:dyDescent="0.3">
      <c r="A2176" s="185">
        <v>202176</v>
      </c>
      <c r="B2176" s="186" t="s">
        <v>12772</v>
      </c>
    </row>
    <row r="2177" spans="1:2" ht="15.75" thickBot="1" x14ac:dyDescent="0.3">
      <c r="A2177" s="185">
        <v>202177</v>
      </c>
      <c r="B2177" s="186" t="s">
        <v>12773</v>
      </c>
    </row>
    <row r="2178" spans="1:2" ht="15.75" thickBot="1" x14ac:dyDescent="0.3">
      <c r="A2178" s="185">
        <v>202178</v>
      </c>
      <c r="B2178" s="186" t="s">
        <v>12774</v>
      </c>
    </row>
    <row r="2179" spans="1:2" ht="30.75" thickBot="1" x14ac:dyDescent="0.3">
      <c r="A2179" s="185">
        <v>202179</v>
      </c>
      <c r="B2179" s="186" t="s">
        <v>12775</v>
      </c>
    </row>
    <row r="2180" spans="1:2" ht="15.75" thickBot="1" x14ac:dyDescent="0.3">
      <c r="A2180" s="185">
        <v>202180</v>
      </c>
      <c r="B2180" s="186" t="s">
        <v>12776</v>
      </c>
    </row>
    <row r="2181" spans="1:2" ht="30.75" thickBot="1" x14ac:dyDescent="0.3">
      <c r="A2181" s="185">
        <v>202181</v>
      </c>
      <c r="B2181" s="186" t="s">
        <v>12777</v>
      </c>
    </row>
    <row r="2182" spans="1:2" ht="15.75" thickBot="1" x14ac:dyDescent="0.3">
      <c r="A2182" s="185">
        <v>202182</v>
      </c>
      <c r="B2182" s="186" t="s">
        <v>12778</v>
      </c>
    </row>
    <row r="2183" spans="1:2" ht="15.75" thickBot="1" x14ac:dyDescent="0.3">
      <c r="A2183" s="185">
        <v>202183</v>
      </c>
      <c r="B2183" s="186" t="s">
        <v>12779</v>
      </c>
    </row>
    <row r="2184" spans="1:2" ht="15.75" thickBot="1" x14ac:dyDescent="0.3">
      <c r="A2184" s="185">
        <v>202184</v>
      </c>
      <c r="B2184" s="186" t="s">
        <v>12780</v>
      </c>
    </row>
    <row r="2185" spans="1:2" ht="15.75" thickBot="1" x14ac:dyDescent="0.3">
      <c r="A2185" s="185">
        <v>202185</v>
      </c>
      <c r="B2185" s="186" t="s">
        <v>12781</v>
      </c>
    </row>
    <row r="2186" spans="1:2" ht="15.75" thickBot="1" x14ac:dyDescent="0.3">
      <c r="A2186" s="185">
        <v>202186</v>
      </c>
      <c r="B2186" s="186" t="s">
        <v>1556</v>
      </c>
    </row>
    <row r="2187" spans="1:2" ht="15.75" thickBot="1" x14ac:dyDescent="0.3">
      <c r="A2187" s="185">
        <v>202187</v>
      </c>
      <c r="B2187" s="186" t="s">
        <v>1557</v>
      </c>
    </row>
    <row r="2188" spans="1:2" ht="15.75" thickBot="1" x14ac:dyDescent="0.3">
      <c r="A2188" s="185">
        <v>202188</v>
      </c>
      <c r="B2188" s="186" t="s">
        <v>12782</v>
      </c>
    </row>
    <row r="2189" spans="1:2" ht="15.75" thickBot="1" x14ac:dyDescent="0.3">
      <c r="A2189" s="185">
        <v>202189</v>
      </c>
      <c r="B2189" s="186" t="s">
        <v>1558</v>
      </c>
    </row>
    <row r="2190" spans="1:2" ht="15.75" thickBot="1" x14ac:dyDescent="0.3">
      <c r="A2190" s="185">
        <v>202190</v>
      </c>
      <c r="B2190" s="186" t="s">
        <v>7339</v>
      </c>
    </row>
    <row r="2191" spans="1:2" ht="15.75" thickBot="1" x14ac:dyDescent="0.3">
      <c r="A2191" s="185">
        <v>202191</v>
      </c>
      <c r="B2191" s="186" t="s">
        <v>1559</v>
      </c>
    </row>
    <row r="2192" spans="1:2" ht="15.75" thickBot="1" x14ac:dyDescent="0.3">
      <c r="A2192" s="185">
        <v>202192</v>
      </c>
      <c r="B2192" s="186" t="s">
        <v>12783</v>
      </c>
    </row>
    <row r="2193" spans="1:2" ht="15.75" thickBot="1" x14ac:dyDescent="0.3">
      <c r="A2193" s="185">
        <v>202193</v>
      </c>
      <c r="B2193" s="186" t="s">
        <v>1560</v>
      </c>
    </row>
    <row r="2194" spans="1:2" ht="15.75" thickBot="1" x14ac:dyDescent="0.3">
      <c r="A2194" s="185">
        <v>202194</v>
      </c>
      <c r="B2194" s="186" t="s">
        <v>1561</v>
      </c>
    </row>
    <row r="2195" spans="1:2" ht="15.75" thickBot="1" x14ac:dyDescent="0.3">
      <c r="A2195" s="185">
        <v>202195</v>
      </c>
      <c r="B2195" s="186" t="s">
        <v>12784</v>
      </c>
    </row>
    <row r="2196" spans="1:2" ht="15.75" thickBot="1" x14ac:dyDescent="0.3">
      <c r="A2196" s="185">
        <v>202196</v>
      </c>
      <c r="B2196" s="186" t="s">
        <v>12785</v>
      </c>
    </row>
    <row r="2197" spans="1:2" ht="15.75" thickBot="1" x14ac:dyDescent="0.3">
      <c r="A2197" s="185">
        <v>202197</v>
      </c>
      <c r="B2197" s="186" t="s">
        <v>12786</v>
      </c>
    </row>
    <row r="2198" spans="1:2" ht="15.75" thickBot="1" x14ac:dyDescent="0.3">
      <c r="A2198" s="185">
        <v>202198</v>
      </c>
      <c r="B2198" s="186" t="s">
        <v>1562</v>
      </c>
    </row>
    <row r="2199" spans="1:2" ht="15.75" thickBot="1" x14ac:dyDescent="0.3">
      <c r="A2199" s="185">
        <v>202199</v>
      </c>
      <c r="B2199" s="186" t="s">
        <v>1563</v>
      </c>
    </row>
    <row r="2200" spans="1:2" ht="15.75" thickBot="1" x14ac:dyDescent="0.3">
      <c r="A2200" s="185">
        <v>202200</v>
      </c>
      <c r="B2200" s="186" t="s">
        <v>12787</v>
      </c>
    </row>
    <row r="2201" spans="1:2" ht="15.75" thickBot="1" x14ac:dyDescent="0.3">
      <c r="A2201" s="185">
        <v>202201</v>
      </c>
      <c r="B2201" s="186" t="s">
        <v>1564</v>
      </c>
    </row>
    <row r="2202" spans="1:2" ht="15.75" thickBot="1" x14ac:dyDescent="0.3">
      <c r="A2202" s="185">
        <v>202202</v>
      </c>
      <c r="B2202" s="186" t="s">
        <v>1565</v>
      </c>
    </row>
    <row r="2203" spans="1:2" ht="15.75" thickBot="1" x14ac:dyDescent="0.3">
      <c r="A2203" s="185">
        <v>202203</v>
      </c>
      <c r="B2203" s="186" t="s">
        <v>1566</v>
      </c>
    </row>
    <row r="2204" spans="1:2" ht="15.75" thickBot="1" x14ac:dyDescent="0.3">
      <c r="A2204" s="185">
        <v>202204</v>
      </c>
      <c r="B2204" s="186" t="s">
        <v>12788</v>
      </c>
    </row>
    <row r="2205" spans="1:2" ht="15.75" thickBot="1" x14ac:dyDescent="0.3">
      <c r="A2205" s="185">
        <v>202205</v>
      </c>
      <c r="B2205" s="186" t="s">
        <v>12789</v>
      </c>
    </row>
    <row r="2206" spans="1:2" ht="15.75" thickBot="1" x14ac:dyDescent="0.3">
      <c r="A2206" s="185">
        <v>202206</v>
      </c>
      <c r="B2206" s="186" t="s">
        <v>12790</v>
      </c>
    </row>
    <row r="2207" spans="1:2" ht="15.75" thickBot="1" x14ac:dyDescent="0.3">
      <c r="A2207" s="185">
        <v>202207</v>
      </c>
      <c r="B2207" s="186" t="s">
        <v>12791</v>
      </c>
    </row>
    <row r="2208" spans="1:2" ht="15.75" thickBot="1" x14ac:dyDescent="0.3">
      <c r="A2208" s="185">
        <v>202208</v>
      </c>
      <c r="B2208" s="186" t="s">
        <v>12792</v>
      </c>
    </row>
    <row r="2209" spans="1:2" ht="15.75" thickBot="1" x14ac:dyDescent="0.3">
      <c r="A2209" s="185">
        <v>202209</v>
      </c>
      <c r="B2209" s="186" t="s">
        <v>1575</v>
      </c>
    </row>
    <row r="2210" spans="1:2" ht="15.75" thickBot="1" x14ac:dyDescent="0.3">
      <c r="A2210" s="185">
        <v>202210</v>
      </c>
      <c r="B2210" s="186" t="s">
        <v>1574</v>
      </c>
    </row>
    <row r="2211" spans="1:2" ht="45.75" thickBot="1" x14ac:dyDescent="0.3">
      <c r="A2211" s="185">
        <v>202211</v>
      </c>
      <c r="B2211" s="186" t="s">
        <v>12793</v>
      </c>
    </row>
    <row r="2212" spans="1:2" ht="15.75" thickBot="1" x14ac:dyDescent="0.3">
      <c r="A2212" s="185">
        <v>202212</v>
      </c>
      <c r="B2212" s="186" t="s">
        <v>1570</v>
      </c>
    </row>
    <row r="2213" spans="1:2" ht="15.75" thickBot="1" x14ac:dyDescent="0.3">
      <c r="A2213" s="185">
        <v>202213</v>
      </c>
      <c r="B2213" s="186" t="s">
        <v>12794</v>
      </c>
    </row>
    <row r="2214" spans="1:2" ht="30.75" thickBot="1" x14ac:dyDescent="0.3">
      <c r="A2214" s="185">
        <v>202214</v>
      </c>
      <c r="B2214" s="186" t="s">
        <v>1573</v>
      </c>
    </row>
    <row r="2215" spans="1:2" ht="15.75" thickBot="1" x14ac:dyDescent="0.3">
      <c r="A2215" s="185">
        <v>202215</v>
      </c>
      <c r="B2215" s="186" t="s">
        <v>1571</v>
      </c>
    </row>
    <row r="2216" spans="1:2" ht="15.75" thickBot="1" x14ac:dyDescent="0.3">
      <c r="A2216" s="185">
        <v>202216</v>
      </c>
      <c r="B2216" s="186" t="s">
        <v>1576</v>
      </c>
    </row>
    <row r="2217" spans="1:2" ht="15.75" thickBot="1" x14ac:dyDescent="0.3">
      <c r="A2217" s="185">
        <v>202217</v>
      </c>
      <c r="B2217" s="186" t="s">
        <v>1568</v>
      </c>
    </row>
    <row r="2218" spans="1:2" ht="15.75" thickBot="1" x14ac:dyDescent="0.3">
      <c r="A2218" s="185">
        <v>202218</v>
      </c>
      <c r="B2218" s="186" t="s">
        <v>12795</v>
      </c>
    </row>
    <row r="2219" spans="1:2" ht="15.75" thickBot="1" x14ac:dyDescent="0.3">
      <c r="A2219" s="185">
        <v>202219</v>
      </c>
      <c r="B2219" s="186" t="s">
        <v>1577</v>
      </c>
    </row>
    <row r="2220" spans="1:2" ht="15.75" thickBot="1" x14ac:dyDescent="0.3">
      <c r="A2220" s="185">
        <v>202220</v>
      </c>
      <c r="B2220" s="186" t="s">
        <v>1578</v>
      </c>
    </row>
    <row r="2221" spans="1:2" ht="30.75" thickBot="1" x14ac:dyDescent="0.3">
      <c r="A2221" s="185">
        <v>202221</v>
      </c>
      <c r="B2221" s="186" t="s">
        <v>12796</v>
      </c>
    </row>
    <row r="2222" spans="1:2" ht="15.75" thickBot="1" x14ac:dyDescent="0.3">
      <c r="A2222" s="185">
        <v>202222</v>
      </c>
      <c r="B2222" s="186" t="s">
        <v>1583</v>
      </c>
    </row>
    <row r="2223" spans="1:2" ht="30.75" thickBot="1" x14ac:dyDescent="0.3">
      <c r="A2223" s="185">
        <v>202223</v>
      </c>
      <c r="B2223" s="186" t="s">
        <v>12797</v>
      </c>
    </row>
    <row r="2224" spans="1:2" ht="15.75" thickBot="1" x14ac:dyDescent="0.3">
      <c r="A2224" s="185">
        <v>202224</v>
      </c>
      <c r="B2224" s="186" t="s">
        <v>1580</v>
      </c>
    </row>
    <row r="2225" spans="1:2" ht="15.75" thickBot="1" x14ac:dyDescent="0.3">
      <c r="A2225" s="185">
        <v>202225</v>
      </c>
      <c r="B2225" s="186" t="s">
        <v>1572</v>
      </c>
    </row>
    <row r="2226" spans="1:2" ht="30.75" thickBot="1" x14ac:dyDescent="0.3">
      <c r="A2226" s="185">
        <v>202226</v>
      </c>
      <c r="B2226" s="186" t="s">
        <v>12798</v>
      </c>
    </row>
    <row r="2227" spans="1:2" ht="15.75" thickBot="1" x14ac:dyDescent="0.3">
      <c r="A2227" s="185">
        <v>202227</v>
      </c>
      <c r="B2227" s="186" t="s">
        <v>12799</v>
      </c>
    </row>
    <row r="2228" spans="1:2" ht="15.75" thickBot="1" x14ac:dyDescent="0.3">
      <c r="A2228" s="185">
        <v>202228</v>
      </c>
      <c r="B2228" s="186" t="s">
        <v>1567</v>
      </c>
    </row>
    <row r="2229" spans="1:2" ht="15.75" thickBot="1" x14ac:dyDescent="0.3">
      <c r="A2229" s="185">
        <v>202229</v>
      </c>
      <c r="B2229" s="186" t="s">
        <v>1582</v>
      </c>
    </row>
    <row r="2230" spans="1:2" ht="30.75" thickBot="1" x14ac:dyDescent="0.3">
      <c r="A2230" s="185">
        <v>202230</v>
      </c>
      <c r="B2230" s="186" t="s">
        <v>1581</v>
      </c>
    </row>
    <row r="2231" spans="1:2" ht="15.75" thickBot="1" x14ac:dyDescent="0.3">
      <c r="A2231" s="185">
        <v>202231</v>
      </c>
      <c r="B2231" s="186" t="s">
        <v>1569</v>
      </c>
    </row>
    <row r="2232" spans="1:2" ht="15.75" thickBot="1" x14ac:dyDescent="0.3">
      <c r="A2232" s="185">
        <v>202232</v>
      </c>
      <c r="B2232" s="186" t="s">
        <v>1579</v>
      </c>
    </row>
    <row r="2233" spans="1:2" ht="15.75" thickBot="1" x14ac:dyDescent="0.3">
      <c r="A2233" s="185">
        <v>202233</v>
      </c>
      <c r="B2233" s="186" t="s">
        <v>12800</v>
      </c>
    </row>
    <row r="2234" spans="1:2" ht="15.75" thickBot="1" x14ac:dyDescent="0.3">
      <c r="A2234" s="185">
        <v>202234</v>
      </c>
      <c r="B2234" s="186" t="s">
        <v>12801</v>
      </c>
    </row>
    <row r="2235" spans="1:2" ht="15.75" thickBot="1" x14ac:dyDescent="0.3">
      <c r="A2235" s="185">
        <v>202235</v>
      </c>
      <c r="B2235" s="186" t="s">
        <v>12802</v>
      </c>
    </row>
    <row r="2236" spans="1:2" ht="15.75" thickBot="1" x14ac:dyDescent="0.3">
      <c r="A2236" s="185">
        <v>202236</v>
      </c>
      <c r="B2236" s="186" t="s">
        <v>12803</v>
      </c>
    </row>
    <row r="2237" spans="1:2" ht="15.75" thickBot="1" x14ac:dyDescent="0.3">
      <c r="A2237" s="185">
        <v>202237</v>
      </c>
      <c r="B2237" s="186" t="s">
        <v>12804</v>
      </c>
    </row>
    <row r="2238" spans="1:2" ht="15.75" thickBot="1" x14ac:dyDescent="0.3">
      <c r="A2238" s="185">
        <v>202238</v>
      </c>
      <c r="B2238" s="186" t="s">
        <v>12805</v>
      </c>
    </row>
    <row r="2239" spans="1:2" ht="15.75" thickBot="1" x14ac:dyDescent="0.3">
      <c r="A2239" s="185">
        <v>202239</v>
      </c>
      <c r="B2239" s="186" t="s">
        <v>12806</v>
      </c>
    </row>
    <row r="2240" spans="1:2" ht="15.75" thickBot="1" x14ac:dyDescent="0.3">
      <c r="A2240" s="185">
        <v>202240</v>
      </c>
      <c r="B2240" s="186" t="s">
        <v>12807</v>
      </c>
    </row>
    <row r="2241" spans="1:2" ht="15.75" thickBot="1" x14ac:dyDescent="0.3">
      <c r="A2241" s="185">
        <v>202241</v>
      </c>
      <c r="B2241" s="186" t="s">
        <v>12808</v>
      </c>
    </row>
    <row r="2242" spans="1:2" ht="45.75" thickBot="1" x14ac:dyDescent="0.3">
      <c r="A2242" s="185">
        <v>202242</v>
      </c>
      <c r="B2242" s="186" t="s">
        <v>2438</v>
      </c>
    </row>
    <row r="2243" spans="1:2" ht="15.75" thickBot="1" x14ac:dyDescent="0.3">
      <c r="A2243" s="185">
        <v>202243</v>
      </c>
      <c r="B2243" s="186" t="s">
        <v>1586</v>
      </c>
    </row>
    <row r="2244" spans="1:2" ht="15.75" thickBot="1" x14ac:dyDescent="0.3">
      <c r="A2244" s="185">
        <v>202244</v>
      </c>
      <c r="B2244" s="186" t="s">
        <v>1716</v>
      </c>
    </row>
    <row r="2245" spans="1:2" ht="15.75" thickBot="1" x14ac:dyDescent="0.3">
      <c r="A2245" s="185">
        <v>202245</v>
      </c>
      <c r="B2245" s="186" t="s">
        <v>12809</v>
      </c>
    </row>
    <row r="2246" spans="1:2" ht="15.75" thickBot="1" x14ac:dyDescent="0.3">
      <c r="A2246" s="185">
        <v>202246</v>
      </c>
      <c r="B2246" s="186" t="s">
        <v>1594</v>
      </c>
    </row>
    <row r="2247" spans="1:2" ht="30.75" thickBot="1" x14ac:dyDescent="0.3">
      <c r="A2247" s="185">
        <v>202247</v>
      </c>
      <c r="B2247" s="186" t="s">
        <v>12810</v>
      </c>
    </row>
    <row r="2248" spans="1:2" ht="30.75" thickBot="1" x14ac:dyDescent="0.3">
      <c r="A2248" s="185">
        <v>202248</v>
      </c>
      <c r="B2248" s="186" t="s">
        <v>12811</v>
      </c>
    </row>
    <row r="2249" spans="1:2" ht="30.75" thickBot="1" x14ac:dyDescent="0.3">
      <c r="A2249" s="185">
        <v>202249</v>
      </c>
      <c r="B2249" s="186" t="s">
        <v>12812</v>
      </c>
    </row>
    <row r="2250" spans="1:2" ht="15.75" thickBot="1" x14ac:dyDescent="0.3">
      <c r="A2250" s="185">
        <v>202250</v>
      </c>
      <c r="B2250" s="186" t="s">
        <v>12813</v>
      </c>
    </row>
    <row r="2251" spans="1:2" ht="30.75" thickBot="1" x14ac:dyDescent="0.3">
      <c r="A2251" s="185">
        <v>202251</v>
      </c>
      <c r="B2251" s="186" t="s">
        <v>12814</v>
      </c>
    </row>
    <row r="2252" spans="1:2" ht="30.75" thickBot="1" x14ac:dyDescent="0.3">
      <c r="A2252" s="185">
        <v>202252</v>
      </c>
      <c r="B2252" s="186" t="s">
        <v>12815</v>
      </c>
    </row>
    <row r="2253" spans="1:2" ht="15.75" thickBot="1" x14ac:dyDescent="0.3">
      <c r="A2253" s="185">
        <v>202253</v>
      </c>
      <c r="B2253" s="186" t="s">
        <v>12816</v>
      </c>
    </row>
    <row r="2254" spans="1:2" ht="15.75" thickBot="1" x14ac:dyDescent="0.3">
      <c r="A2254" s="185">
        <v>202254</v>
      </c>
      <c r="B2254" s="186" t="s">
        <v>12817</v>
      </c>
    </row>
    <row r="2255" spans="1:2" ht="15.75" thickBot="1" x14ac:dyDescent="0.3">
      <c r="A2255" s="185">
        <v>202255</v>
      </c>
      <c r="B2255" s="186" t="s">
        <v>12818</v>
      </c>
    </row>
    <row r="2256" spans="1:2" ht="15.75" thickBot="1" x14ac:dyDescent="0.3">
      <c r="A2256" s="185">
        <v>202256</v>
      </c>
      <c r="B2256" s="186" t="s">
        <v>1685</v>
      </c>
    </row>
    <row r="2257" spans="1:2" ht="15.75" thickBot="1" x14ac:dyDescent="0.3">
      <c r="A2257" s="185">
        <v>202257</v>
      </c>
      <c r="B2257" s="186" t="s">
        <v>7164</v>
      </c>
    </row>
    <row r="2258" spans="1:2" ht="15.75" thickBot="1" x14ac:dyDescent="0.3">
      <c r="A2258" s="185">
        <v>202258</v>
      </c>
      <c r="B2258" s="186" t="s">
        <v>12819</v>
      </c>
    </row>
    <row r="2259" spans="1:2" ht="30.75" thickBot="1" x14ac:dyDescent="0.3">
      <c r="A2259" s="185">
        <v>202259</v>
      </c>
      <c r="B2259" s="186" t="s">
        <v>12820</v>
      </c>
    </row>
    <row r="2260" spans="1:2" ht="30.75" thickBot="1" x14ac:dyDescent="0.3">
      <c r="A2260" s="185">
        <v>202260</v>
      </c>
      <c r="B2260" s="186" t="s">
        <v>12821</v>
      </c>
    </row>
    <row r="2261" spans="1:2" ht="15.75" thickBot="1" x14ac:dyDescent="0.3">
      <c r="A2261" s="185">
        <v>202261</v>
      </c>
      <c r="B2261" s="186" t="s">
        <v>12822</v>
      </c>
    </row>
    <row r="2262" spans="1:2" ht="15.75" thickBot="1" x14ac:dyDescent="0.3">
      <c r="A2262" s="185">
        <v>202262</v>
      </c>
      <c r="B2262" s="186" t="s">
        <v>12823</v>
      </c>
    </row>
    <row r="2263" spans="1:2" ht="30.75" thickBot="1" x14ac:dyDescent="0.3">
      <c r="A2263" s="185">
        <v>202263</v>
      </c>
      <c r="B2263" s="186" t="s">
        <v>12824</v>
      </c>
    </row>
    <row r="2264" spans="1:2" ht="15.75" thickBot="1" x14ac:dyDescent="0.3">
      <c r="A2264" s="185">
        <v>202264</v>
      </c>
      <c r="B2264" s="186" t="s">
        <v>12825</v>
      </c>
    </row>
    <row r="2265" spans="1:2" ht="15.75" thickBot="1" x14ac:dyDescent="0.3">
      <c r="A2265" s="185">
        <v>202265</v>
      </c>
      <c r="B2265" s="186" t="s">
        <v>12826</v>
      </c>
    </row>
    <row r="2266" spans="1:2" ht="30.75" thickBot="1" x14ac:dyDescent="0.3">
      <c r="A2266" s="185">
        <v>202266</v>
      </c>
      <c r="B2266" s="186" t="s">
        <v>12827</v>
      </c>
    </row>
    <row r="2267" spans="1:2" ht="15.75" thickBot="1" x14ac:dyDescent="0.3">
      <c r="A2267" s="185">
        <v>202267</v>
      </c>
      <c r="B2267" s="186" t="s">
        <v>1720</v>
      </c>
    </row>
    <row r="2268" spans="1:2" ht="15.75" thickBot="1" x14ac:dyDescent="0.3">
      <c r="A2268" s="185">
        <v>202268</v>
      </c>
      <c r="B2268" s="186" t="s">
        <v>1733</v>
      </c>
    </row>
    <row r="2269" spans="1:2" ht="30.75" thickBot="1" x14ac:dyDescent="0.3">
      <c r="A2269" s="185">
        <v>202269</v>
      </c>
      <c r="B2269" s="186" t="s">
        <v>12828</v>
      </c>
    </row>
    <row r="2270" spans="1:2" ht="30.75" thickBot="1" x14ac:dyDescent="0.3">
      <c r="A2270" s="185">
        <v>202270</v>
      </c>
      <c r="B2270" s="186" t="s">
        <v>12829</v>
      </c>
    </row>
    <row r="2271" spans="1:2" ht="30.75" thickBot="1" x14ac:dyDescent="0.3">
      <c r="A2271" s="185">
        <v>202271</v>
      </c>
      <c r="B2271" s="186" t="s">
        <v>12830</v>
      </c>
    </row>
    <row r="2272" spans="1:2" ht="45.75" thickBot="1" x14ac:dyDescent="0.3">
      <c r="A2272" s="185">
        <v>202272</v>
      </c>
      <c r="B2272" s="186" t="s">
        <v>2468</v>
      </c>
    </row>
    <row r="2273" spans="1:2" ht="15.75" thickBot="1" x14ac:dyDescent="0.3">
      <c r="A2273" s="185">
        <v>202273</v>
      </c>
      <c r="B2273" s="186" t="s">
        <v>12831</v>
      </c>
    </row>
    <row r="2274" spans="1:2" ht="30.75" thickBot="1" x14ac:dyDescent="0.3">
      <c r="A2274" s="185">
        <v>202274</v>
      </c>
      <c r="B2274" s="186" t="s">
        <v>12832</v>
      </c>
    </row>
    <row r="2275" spans="1:2" ht="15.75" thickBot="1" x14ac:dyDescent="0.3">
      <c r="A2275" s="185">
        <v>202275</v>
      </c>
      <c r="B2275" s="186" t="s">
        <v>12833</v>
      </c>
    </row>
    <row r="2276" spans="1:2" ht="15.75" thickBot="1" x14ac:dyDescent="0.3">
      <c r="A2276" s="185">
        <v>202276</v>
      </c>
      <c r="B2276" s="186" t="s">
        <v>1584</v>
      </c>
    </row>
    <row r="2277" spans="1:2" ht="15.75" thickBot="1" x14ac:dyDescent="0.3">
      <c r="A2277" s="185">
        <v>202277</v>
      </c>
      <c r="B2277" s="186" t="s">
        <v>12834</v>
      </c>
    </row>
    <row r="2278" spans="1:2" ht="15.75" thickBot="1" x14ac:dyDescent="0.3">
      <c r="A2278" s="185">
        <v>202278</v>
      </c>
      <c r="B2278" s="186" t="s">
        <v>1585</v>
      </c>
    </row>
    <row r="2279" spans="1:2" ht="15.75" thickBot="1" x14ac:dyDescent="0.3">
      <c r="A2279" s="185">
        <v>202279</v>
      </c>
      <c r="B2279" s="186" t="s">
        <v>12835</v>
      </c>
    </row>
    <row r="2280" spans="1:2" ht="15.75" thickBot="1" x14ac:dyDescent="0.3">
      <c r="A2280" s="185">
        <v>202280</v>
      </c>
      <c r="B2280" s="186" t="s">
        <v>12836</v>
      </c>
    </row>
    <row r="2281" spans="1:2" ht="15.75" thickBot="1" x14ac:dyDescent="0.3">
      <c r="A2281" s="185">
        <v>202281</v>
      </c>
      <c r="B2281" s="186" t="s">
        <v>12837</v>
      </c>
    </row>
    <row r="2282" spans="1:2" ht="15.75" thickBot="1" x14ac:dyDescent="0.3">
      <c r="A2282" s="185">
        <v>202282</v>
      </c>
      <c r="B2282" s="186" t="s">
        <v>1587</v>
      </c>
    </row>
    <row r="2283" spans="1:2" ht="15.75" thickBot="1" x14ac:dyDescent="0.3">
      <c r="A2283" s="185">
        <v>202283</v>
      </c>
      <c r="B2283" s="186" t="s">
        <v>1588</v>
      </c>
    </row>
    <row r="2284" spans="1:2" ht="15.75" thickBot="1" x14ac:dyDescent="0.3">
      <c r="A2284" s="185">
        <v>202284</v>
      </c>
      <c r="B2284" s="186" t="s">
        <v>1589</v>
      </c>
    </row>
    <row r="2285" spans="1:2" ht="15.75" thickBot="1" x14ac:dyDescent="0.3">
      <c r="A2285" s="185">
        <v>202285</v>
      </c>
      <c r="B2285" s="186" t="s">
        <v>12838</v>
      </c>
    </row>
    <row r="2286" spans="1:2" ht="15.75" thickBot="1" x14ac:dyDescent="0.3">
      <c r="A2286" s="185">
        <v>202286</v>
      </c>
      <c r="B2286" s="186" t="s">
        <v>12839</v>
      </c>
    </row>
    <row r="2287" spans="1:2" ht="30.75" thickBot="1" x14ac:dyDescent="0.3">
      <c r="A2287" s="185">
        <v>202287</v>
      </c>
      <c r="B2287" s="186" t="s">
        <v>12840</v>
      </c>
    </row>
    <row r="2288" spans="1:2" ht="15.75" thickBot="1" x14ac:dyDescent="0.3">
      <c r="A2288" s="185">
        <v>202288</v>
      </c>
      <c r="B2288" s="186" t="s">
        <v>12841</v>
      </c>
    </row>
    <row r="2289" spans="1:2" ht="15.75" thickBot="1" x14ac:dyDescent="0.3">
      <c r="A2289" s="185">
        <v>202289</v>
      </c>
      <c r="B2289" s="186" t="s">
        <v>12842</v>
      </c>
    </row>
    <row r="2290" spans="1:2" ht="15.75" thickBot="1" x14ac:dyDescent="0.3">
      <c r="A2290" s="185">
        <v>202290</v>
      </c>
      <c r="B2290" s="186" t="s">
        <v>12843</v>
      </c>
    </row>
    <row r="2291" spans="1:2" ht="15.75" thickBot="1" x14ac:dyDescent="0.3">
      <c r="A2291" s="185">
        <v>202291</v>
      </c>
      <c r="B2291" s="186" t="s">
        <v>12844</v>
      </c>
    </row>
    <row r="2292" spans="1:2" ht="15.75" thickBot="1" x14ac:dyDescent="0.3">
      <c r="A2292" s="185">
        <v>202292</v>
      </c>
      <c r="B2292" s="186" t="s">
        <v>12845</v>
      </c>
    </row>
    <row r="2293" spans="1:2" ht="30.75" thickBot="1" x14ac:dyDescent="0.3">
      <c r="A2293" s="185">
        <v>202293</v>
      </c>
      <c r="B2293" s="186" t="s">
        <v>12846</v>
      </c>
    </row>
    <row r="2294" spans="1:2" ht="15.75" thickBot="1" x14ac:dyDescent="0.3">
      <c r="A2294" s="185">
        <v>202294</v>
      </c>
      <c r="B2294" s="186" t="s">
        <v>12847</v>
      </c>
    </row>
    <row r="2295" spans="1:2" ht="15.75" thickBot="1" x14ac:dyDescent="0.3">
      <c r="A2295" s="185">
        <v>202295</v>
      </c>
      <c r="B2295" s="186" t="s">
        <v>12848</v>
      </c>
    </row>
    <row r="2296" spans="1:2" ht="15.75" thickBot="1" x14ac:dyDescent="0.3">
      <c r="A2296" s="185">
        <v>202296</v>
      </c>
      <c r="B2296" s="186" t="s">
        <v>12849</v>
      </c>
    </row>
    <row r="2297" spans="1:2" ht="15.75" thickBot="1" x14ac:dyDescent="0.3">
      <c r="A2297" s="185">
        <v>202297</v>
      </c>
      <c r="B2297" s="186" t="s">
        <v>12850</v>
      </c>
    </row>
    <row r="2298" spans="1:2" ht="15.75" thickBot="1" x14ac:dyDescent="0.3">
      <c r="A2298" s="185">
        <v>202298</v>
      </c>
      <c r="B2298" s="186" t="s">
        <v>12851</v>
      </c>
    </row>
    <row r="2299" spans="1:2" ht="15.75" thickBot="1" x14ac:dyDescent="0.3">
      <c r="A2299" s="185">
        <v>202299</v>
      </c>
      <c r="B2299" s="186" t="s">
        <v>12852</v>
      </c>
    </row>
    <row r="2300" spans="1:2" ht="15.75" thickBot="1" x14ac:dyDescent="0.3">
      <c r="A2300" s="185">
        <v>202300</v>
      </c>
      <c r="B2300" s="186" t="s">
        <v>12853</v>
      </c>
    </row>
    <row r="2301" spans="1:2" ht="15.75" thickBot="1" x14ac:dyDescent="0.3">
      <c r="A2301" s="185">
        <v>202301</v>
      </c>
      <c r="B2301" s="186" t="s">
        <v>12854</v>
      </c>
    </row>
    <row r="2302" spans="1:2" ht="30.75" thickBot="1" x14ac:dyDescent="0.3">
      <c r="A2302" s="185">
        <v>202302</v>
      </c>
      <c r="B2302" s="186" t="s">
        <v>12855</v>
      </c>
    </row>
    <row r="2303" spans="1:2" ht="15.75" thickBot="1" x14ac:dyDescent="0.3">
      <c r="A2303" s="185">
        <v>202303</v>
      </c>
      <c r="B2303" s="186" t="s">
        <v>12856</v>
      </c>
    </row>
    <row r="2304" spans="1:2" ht="15.75" thickBot="1" x14ac:dyDescent="0.3">
      <c r="A2304" s="185">
        <v>202304</v>
      </c>
      <c r="B2304" s="186" t="s">
        <v>12857</v>
      </c>
    </row>
    <row r="2305" spans="1:2" ht="15.75" thickBot="1" x14ac:dyDescent="0.3">
      <c r="A2305" s="185">
        <v>202305</v>
      </c>
      <c r="B2305" s="186" t="s">
        <v>12858</v>
      </c>
    </row>
    <row r="2306" spans="1:2" ht="15.75" thickBot="1" x14ac:dyDescent="0.3">
      <c r="A2306" s="185">
        <v>202306</v>
      </c>
      <c r="B2306" s="186" t="s">
        <v>12859</v>
      </c>
    </row>
    <row r="2307" spans="1:2" ht="30.75" thickBot="1" x14ac:dyDescent="0.3">
      <c r="A2307" s="185">
        <v>202307</v>
      </c>
      <c r="B2307" s="186" t="s">
        <v>12860</v>
      </c>
    </row>
    <row r="2308" spans="1:2" ht="15.75" thickBot="1" x14ac:dyDescent="0.3">
      <c r="A2308" s="185">
        <v>202308</v>
      </c>
      <c r="B2308" s="186" t="s">
        <v>12861</v>
      </c>
    </row>
    <row r="2309" spans="1:2" ht="15.75" thickBot="1" x14ac:dyDescent="0.3">
      <c r="A2309" s="185">
        <v>202309</v>
      </c>
      <c r="B2309" s="186" t="s">
        <v>12862</v>
      </c>
    </row>
    <row r="2310" spans="1:2" ht="15.75" thickBot="1" x14ac:dyDescent="0.3">
      <c r="A2310" s="185">
        <v>202310</v>
      </c>
      <c r="B2310" s="186" t="s">
        <v>12863</v>
      </c>
    </row>
    <row r="2311" spans="1:2" ht="15.75" thickBot="1" x14ac:dyDescent="0.3">
      <c r="A2311" s="185">
        <v>202311</v>
      </c>
      <c r="B2311" s="186" t="s">
        <v>12864</v>
      </c>
    </row>
    <row r="2312" spans="1:2" ht="15.75" thickBot="1" x14ac:dyDescent="0.3">
      <c r="A2312" s="185">
        <v>202312</v>
      </c>
      <c r="B2312" s="186" t="s">
        <v>12865</v>
      </c>
    </row>
    <row r="2313" spans="1:2" ht="30.75" thickBot="1" x14ac:dyDescent="0.3">
      <c r="A2313" s="185">
        <v>202313</v>
      </c>
      <c r="B2313" s="186" t="s">
        <v>12866</v>
      </c>
    </row>
    <row r="2314" spans="1:2" ht="15.75" thickBot="1" x14ac:dyDescent="0.3">
      <c r="A2314" s="185">
        <v>202314</v>
      </c>
      <c r="B2314" s="186" t="s">
        <v>12867</v>
      </c>
    </row>
    <row r="2315" spans="1:2" ht="15.75" thickBot="1" x14ac:dyDescent="0.3">
      <c r="A2315" s="185">
        <v>202315</v>
      </c>
      <c r="B2315" s="186" t="s">
        <v>12868</v>
      </c>
    </row>
    <row r="2316" spans="1:2" ht="15.75" thickBot="1" x14ac:dyDescent="0.3">
      <c r="A2316" s="185">
        <v>202316</v>
      </c>
      <c r="B2316" s="186" t="s">
        <v>1590</v>
      </c>
    </row>
    <row r="2317" spans="1:2" ht="15.75" thickBot="1" x14ac:dyDescent="0.3">
      <c r="A2317" s="185">
        <v>202317</v>
      </c>
      <c r="B2317" s="186" t="s">
        <v>12869</v>
      </c>
    </row>
    <row r="2318" spans="1:2" ht="15.75" thickBot="1" x14ac:dyDescent="0.3">
      <c r="A2318" s="185">
        <v>202318</v>
      </c>
      <c r="B2318" s="186" t="s">
        <v>12870</v>
      </c>
    </row>
    <row r="2319" spans="1:2" ht="15.75" thickBot="1" x14ac:dyDescent="0.3">
      <c r="A2319" s="185">
        <v>202319</v>
      </c>
      <c r="B2319" s="186" t="s">
        <v>12871</v>
      </c>
    </row>
    <row r="2320" spans="1:2" ht="15.75" thickBot="1" x14ac:dyDescent="0.3">
      <c r="A2320" s="185">
        <v>202320</v>
      </c>
      <c r="B2320" s="186" t="s">
        <v>1591</v>
      </c>
    </row>
    <row r="2321" spans="1:2" ht="30.75" thickBot="1" x14ac:dyDescent="0.3">
      <c r="A2321" s="185">
        <v>202321</v>
      </c>
      <c r="B2321" s="186" t="s">
        <v>12872</v>
      </c>
    </row>
    <row r="2322" spans="1:2" ht="30.75" thickBot="1" x14ac:dyDescent="0.3">
      <c r="A2322" s="185">
        <v>202322</v>
      </c>
      <c r="B2322" s="186" t="s">
        <v>12873</v>
      </c>
    </row>
    <row r="2323" spans="1:2" ht="15.75" thickBot="1" x14ac:dyDescent="0.3">
      <c r="A2323" s="185">
        <v>202323</v>
      </c>
      <c r="B2323" s="186" t="s">
        <v>1592</v>
      </c>
    </row>
    <row r="2324" spans="1:2" ht="15.75" thickBot="1" x14ac:dyDescent="0.3">
      <c r="A2324" s="185">
        <v>202324</v>
      </c>
      <c r="B2324" s="186" t="s">
        <v>12874</v>
      </c>
    </row>
    <row r="2325" spans="1:2" ht="15.75" thickBot="1" x14ac:dyDescent="0.3">
      <c r="A2325" s="185">
        <v>202325</v>
      </c>
      <c r="B2325" s="186" t="s">
        <v>12875</v>
      </c>
    </row>
    <row r="2326" spans="1:2" ht="15.75" thickBot="1" x14ac:dyDescent="0.3">
      <c r="A2326" s="185">
        <v>202326</v>
      </c>
      <c r="B2326" s="186" t="s">
        <v>12876</v>
      </c>
    </row>
    <row r="2327" spans="1:2" ht="15.75" thickBot="1" x14ac:dyDescent="0.3">
      <c r="A2327" s="185">
        <v>202327</v>
      </c>
      <c r="B2327" s="186" t="s">
        <v>12877</v>
      </c>
    </row>
    <row r="2328" spans="1:2" ht="15.75" thickBot="1" x14ac:dyDescent="0.3">
      <c r="A2328" s="185">
        <v>202328</v>
      </c>
      <c r="B2328" s="186" t="s">
        <v>2428</v>
      </c>
    </row>
    <row r="2329" spans="1:2" ht="15.75" thickBot="1" x14ac:dyDescent="0.3">
      <c r="A2329" s="185">
        <v>202329</v>
      </c>
      <c r="B2329" s="186" t="s">
        <v>1593</v>
      </c>
    </row>
    <row r="2330" spans="1:2" ht="15.75" thickBot="1" x14ac:dyDescent="0.3">
      <c r="A2330" s="185">
        <v>202330</v>
      </c>
      <c r="B2330" s="186" t="s">
        <v>12878</v>
      </c>
    </row>
    <row r="2331" spans="1:2" ht="15.75" thickBot="1" x14ac:dyDescent="0.3">
      <c r="A2331" s="185">
        <v>202331</v>
      </c>
      <c r="B2331" s="186" t="s">
        <v>1595</v>
      </c>
    </row>
    <row r="2332" spans="1:2" ht="15.75" thickBot="1" x14ac:dyDescent="0.3">
      <c r="A2332" s="185">
        <v>202332</v>
      </c>
      <c r="B2332" s="186" t="s">
        <v>1596</v>
      </c>
    </row>
    <row r="2333" spans="1:2" ht="15.75" thickBot="1" x14ac:dyDescent="0.3">
      <c r="A2333" s="185">
        <v>202333</v>
      </c>
      <c r="B2333" s="186" t="s">
        <v>1597</v>
      </c>
    </row>
    <row r="2334" spans="1:2" ht="15.75" thickBot="1" x14ac:dyDescent="0.3">
      <c r="A2334" s="185">
        <v>202334</v>
      </c>
      <c r="B2334" s="186" t="s">
        <v>12879</v>
      </c>
    </row>
    <row r="2335" spans="1:2" ht="15.75" thickBot="1" x14ac:dyDescent="0.3">
      <c r="A2335" s="185">
        <v>202335</v>
      </c>
      <c r="B2335" s="186" t="s">
        <v>1598</v>
      </c>
    </row>
    <row r="2336" spans="1:2" ht="15.75" thickBot="1" x14ac:dyDescent="0.3">
      <c r="A2336" s="185">
        <v>202336</v>
      </c>
      <c r="B2336" s="186" t="s">
        <v>1599</v>
      </c>
    </row>
    <row r="2337" spans="1:2" ht="45.75" thickBot="1" x14ac:dyDescent="0.3">
      <c r="A2337" s="185">
        <v>202337</v>
      </c>
      <c r="B2337" s="186" t="s">
        <v>2431</v>
      </c>
    </row>
    <row r="2338" spans="1:2" ht="15.75" thickBot="1" x14ac:dyDescent="0.3">
      <c r="A2338" s="185">
        <v>202338</v>
      </c>
      <c r="B2338" s="186" t="s">
        <v>12880</v>
      </c>
    </row>
    <row r="2339" spans="1:2" ht="15.75" thickBot="1" x14ac:dyDescent="0.3">
      <c r="A2339" s="185">
        <v>202339</v>
      </c>
      <c r="B2339" s="186" t="s">
        <v>12881</v>
      </c>
    </row>
    <row r="2340" spans="1:2" ht="30.75" thickBot="1" x14ac:dyDescent="0.3">
      <c r="A2340" s="185">
        <v>202340</v>
      </c>
      <c r="B2340" s="186" t="s">
        <v>12882</v>
      </c>
    </row>
    <row r="2341" spans="1:2" ht="15.75" thickBot="1" x14ac:dyDescent="0.3">
      <c r="A2341" s="185">
        <v>202341</v>
      </c>
      <c r="B2341" s="186" t="s">
        <v>12883</v>
      </c>
    </row>
    <row r="2342" spans="1:2" ht="15.75" thickBot="1" x14ac:dyDescent="0.3">
      <c r="A2342" s="185">
        <v>202342</v>
      </c>
      <c r="B2342" s="186" t="s">
        <v>12884</v>
      </c>
    </row>
    <row r="2343" spans="1:2" ht="15.75" thickBot="1" x14ac:dyDescent="0.3">
      <c r="A2343" s="185">
        <v>202343</v>
      </c>
      <c r="B2343" s="186" t="s">
        <v>12885</v>
      </c>
    </row>
    <row r="2344" spans="1:2" ht="15.75" thickBot="1" x14ac:dyDescent="0.3">
      <c r="A2344" s="185">
        <v>202344</v>
      </c>
      <c r="B2344" s="186" t="s">
        <v>12886</v>
      </c>
    </row>
    <row r="2345" spans="1:2" ht="15.75" thickBot="1" x14ac:dyDescent="0.3">
      <c r="A2345" s="185">
        <v>202345</v>
      </c>
      <c r="B2345" s="186" t="s">
        <v>12887</v>
      </c>
    </row>
    <row r="2346" spans="1:2" ht="15.75" thickBot="1" x14ac:dyDescent="0.3">
      <c r="A2346" s="185">
        <v>202346</v>
      </c>
      <c r="B2346" s="186" t="s">
        <v>12888</v>
      </c>
    </row>
    <row r="2347" spans="1:2" ht="30.75" thickBot="1" x14ac:dyDescent="0.3">
      <c r="A2347" s="185">
        <v>202347</v>
      </c>
      <c r="B2347" s="186" t="s">
        <v>12889</v>
      </c>
    </row>
    <row r="2348" spans="1:2" ht="15.75" thickBot="1" x14ac:dyDescent="0.3">
      <c r="A2348" s="185">
        <v>202348</v>
      </c>
      <c r="B2348" s="186" t="s">
        <v>12890</v>
      </c>
    </row>
    <row r="2349" spans="1:2" ht="15.75" thickBot="1" x14ac:dyDescent="0.3">
      <c r="A2349" s="185">
        <v>202349</v>
      </c>
      <c r="B2349" s="186" t="s">
        <v>12891</v>
      </c>
    </row>
    <row r="2350" spans="1:2" ht="15.75" thickBot="1" x14ac:dyDescent="0.3">
      <c r="A2350" s="185">
        <v>202350</v>
      </c>
      <c r="B2350" s="186" t="s">
        <v>12892</v>
      </c>
    </row>
    <row r="2351" spans="1:2" ht="15.75" thickBot="1" x14ac:dyDescent="0.3">
      <c r="A2351" s="185">
        <v>202351</v>
      </c>
      <c r="B2351" s="186" t="s">
        <v>1600</v>
      </c>
    </row>
    <row r="2352" spans="1:2" ht="15.75" thickBot="1" x14ac:dyDescent="0.3">
      <c r="A2352" s="185">
        <v>202352</v>
      </c>
      <c r="B2352" s="186" t="s">
        <v>12893</v>
      </c>
    </row>
    <row r="2353" spans="1:2" ht="15.75" thickBot="1" x14ac:dyDescent="0.3">
      <c r="A2353" s="185">
        <v>202353</v>
      </c>
      <c r="B2353" s="186" t="s">
        <v>12894</v>
      </c>
    </row>
    <row r="2354" spans="1:2" ht="15.75" thickBot="1" x14ac:dyDescent="0.3">
      <c r="A2354" s="185">
        <v>202354</v>
      </c>
      <c r="B2354" s="186" t="s">
        <v>12895</v>
      </c>
    </row>
    <row r="2355" spans="1:2" ht="15.75" thickBot="1" x14ac:dyDescent="0.3">
      <c r="A2355" s="185">
        <v>202355</v>
      </c>
      <c r="B2355" s="186" t="s">
        <v>12896</v>
      </c>
    </row>
    <row r="2356" spans="1:2" ht="45.75" thickBot="1" x14ac:dyDescent="0.3">
      <c r="A2356" s="185">
        <v>202356</v>
      </c>
      <c r="B2356" s="186" t="s">
        <v>2429</v>
      </c>
    </row>
    <row r="2357" spans="1:2" ht="15.75" thickBot="1" x14ac:dyDescent="0.3">
      <c r="A2357" s="185">
        <v>202357</v>
      </c>
      <c r="B2357" s="186" t="s">
        <v>2430</v>
      </c>
    </row>
    <row r="2358" spans="1:2" ht="15.75" thickBot="1" x14ac:dyDescent="0.3">
      <c r="A2358" s="185">
        <v>202358</v>
      </c>
      <c r="B2358" s="186" t="s">
        <v>12897</v>
      </c>
    </row>
    <row r="2359" spans="1:2" ht="30.75" thickBot="1" x14ac:dyDescent="0.3">
      <c r="A2359" s="185">
        <v>202359</v>
      </c>
      <c r="B2359" s="186" t="s">
        <v>1601</v>
      </c>
    </row>
    <row r="2360" spans="1:2" ht="30.75" thickBot="1" x14ac:dyDescent="0.3">
      <c r="A2360" s="185">
        <v>202360</v>
      </c>
      <c r="B2360" s="186" t="s">
        <v>7175</v>
      </c>
    </row>
    <row r="2361" spans="1:2" ht="15.75" thickBot="1" x14ac:dyDescent="0.3">
      <c r="A2361" s="185">
        <v>202361</v>
      </c>
      <c r="B2361" s="186" t="s">
        <v>1602</v>
      </c>
    </row>
    <row r="2362" spans="1:2" ht="15.75" thickBot="1" x14ac:dyDescent="0.3">
      <c r="A2362" s="185">
        <v>202362</v>
      </c>
      <c r="B2362" s="186" t="s">
        <v>1603</v>
      </c>
    </row>
    <row r="2363" spans="1:2" ht="15.75" thickBot="1" x14ac:dyDescent="0.3">
      <c r="A2363" s="185">
        <v>202363</v>
      </c>
      <c r="B2363" s="186" t="s">
        <v>1604</v>
      </c>
    </row>
    <row r="2364" spans="1:2" ht="30.75" thickBot="1" x14ac:dyDescent="0.3">
      <c r="A2364" s="185">
        <v>202364</v>
      </c>
      <c r="B2364" s="186" t="s">
        <v>1605</v>
      </c>
    </row>
    <row r="2365" spans="1:2" ht="15.75" thickBot="1" x14ac:dyDescent="0.3">
      <c r="A2365" s="185">
        <v>202365</v>
      </c>
      <c r="B2365" s="186" t="s">
        <v>1606</v>
      </c>
    </row>
    <row r="2366" spans="1:2" ht="15.75" thickBot="1" x14ac:dyDescent="0.3">
      <c r="A2366" s="185">
        <v>202366</v>
      </c>
      <c r="B2366" s="186" t="s">
        <v>1607</v>
      </c>
    </row>
    <row r="2367" spans="1:2" ht="15.75" thickBot="1" x14ac:dyDescent="0.3">
      <c r="A2367" s="185">
        <v>202367</v>
      </c>
      <c r="B2367" s="186" t="s">
        <v>1608</v>
      </c>
    </row>
    <row r="2368" spans="1:2" ht="15.75" thickBot="1" x14ac:dyDescent="0.3">
      <c r="A2368" s="185">
        <v>202368</v>
      </c>
      <c r="B2368" s="186" t="s">
        <v>2432</v>
      </c>
    </row>
    <row r="2369" spans="1:2" ht="15.75" thickBot="1" x14ac:dyDescent="0.3">
      <c r="A2369" s="185">
        <v>202369</v>
      </c>
      <c r="B2369" s="186" t="s">
        <v>2433</v>
      </c>
    </row>
    <row r="2370" spans="1:2" ht="15.75" thickBot="1" x14ac:dyDescent="0.3">
      <c r="A2370" s="185">
        <v>202370</v>
      </c>
      <c r="B2370" s="186" t="s">
        <v>1609</v>
      </c>
    </row>
    <row r="2371" spans="1:2" ht="15.75" thickBot="1" x14ac:dyDescent="0.3">
      <c r="A2371" s="185">
        <v>202371</v>
      </c>
      <c r="B2371" s="186" t="s">
        <v>12898</v>
      </c>
    </row>
    <row r="2372" spans="1:2" ht="15.75" thickBot="1" x14ac:dyDescent="0.3">
      <c r="A2372" s="185">
        <v>202372</v>
      </c>
      <c r="B2372" s="186" t="s">
        <v>12899</v>
      </c>
    </row>
    <row r="2373" spans="1:2" ht="15.75" thickBot="1" x14ac:dyDescent="0.3">
      <c r="A2373" s="185">
        <v>202373</v>
      </c>
      <c r="B2373" s="186" t="s">
        <v>12900</v>
      </c>
    </row>
    <row r="2374" spans="1:2" ht="15.75" thickBot="1" x14ac:dyDescent="0.3">
      <c r="A2374" s="185">
        <v>202374</v>
      </c>
      <c r="B2374" s="186" t="s">
        <v>2434</v>
      </c>
    </row>
    <row r="2375" spans="1:2" ht="15.75" thickBot="1" x14ac:dyDescent="0.3">
      <c r="A2375" s="185">
        <v>202375</v>
      </c>
      <c r="B2375" s="186" t="s">
        <v>1610</v>
      </c>
    </row>
    <row r="2376" spans="1:2" ht="15.75" thickBot="1" x14ac:dyDescent="0.3">
      <c r="A2376" s="185">
        <v>202376</v>
      </c>
      <c r="B2376" s="186" t="s">
        <v>2435</v>
      </c>
    </row>
    <row r="2377" spans="1:2" ht="15.75" thickBot="1" x14ac:dyDescent="0.3">
      <c r="A2377" s="185">
        <v>202377</v>
      </c>
      <c r="B2377" s="186" t="s">
        <v>1611</v>
      </c>
    </row>
    <row r="2378" spans="1:2" ht="15.75" thickBot="1" x14ac:dyDescent="0.3">
      <c r="A2378" s="185">
        <v>202378</v>
      </c>
      <c r="B2378" s="186" t="s">
        <v>1612</v>
      </c>
    </row>
    <row r="2379" spans="1:2" ht="15.75" thickBot="1" x14ac:dyDescent="0.3">
      <c r="A2379" s="185">
        <v>202379</v>
      </c>
      <c r="B2379" s="186" t="s">
        <v>1613</v>
      </c>
    </row>
    <row r="2380" spans="1:2" ht="30.75" thickBot="1" x14ac:dyDescent="0.3">
      <c r="A2380" s="185">
        <v>202380</v>
      </c>
      <c r="B2380" s="186" t="s">
        <v>1614</v>
      </c>
    </row>
    <row r="2381" spans="1:2" ht="15.75" thickBot="1" x14ac:dyDescent="0.3">
      <c r="A2381" s="185">
        <v>202381</v>
      </c>
      <c r="B2381" s="186" t="s">
        <v>12901</v>
      </c>
    </row>
    <row r="2382" spans="1:2" ht="15.75" thickBot="1" x14ac:dyDescent="0.3">
      <c r="A2382" s="185">
        <v>202382</v>
      </c>
      <c r="B2382" s="186" t="s">
        <v>12902</v>
      </c>
    </row>
    <row r="2383" spans="1:2" ht="15.75" thickBot="1" x14ac:dyDescent="0.3">
      <c r="A2383" s="185">
        <v>202383</v>
      </c>
      <c r="B2383" s="186" t="s">
        <v>2436</v>
      </c>
    </row>
    <row r="2384" spans="1:2" ht="15.75" thickBot="1" x14ac:dyDescent="0.3">
      <c r="A2384" s="185">
        <v>202384</v>
      </c>
      <c r="B2384" s="186" t="s">
        <v>2437</v>
      </c>
    </row>
    <row r="2385" spans="1:2" ht="15.75" thickBot="1" x14ac:dyDescent="0.3">
      <c r="A2385" s="185">
        <v>202385</v>
      </c>
      <c r="B2385" s="186" t="s">
        <v>2439</v>
      </c>
    </row>
    <row r="2386" spans="1:2" ht="15.75" thickBot="1" x14ac:dyDescent="0.3">
      <c r="A2386" s="185">
        <v>202386</v>
      </c>
      <c r="B2386" s="186" t="s">
        <v>12903</v>
      </c>
    </row>
    <row r="2387" spans="1:2" ht="15.75" thickBot="1" x14ac:dyDescent="0.3">
      <c r="A2387" s="185">
        <v>202387</v>
      </c>
      <c r="B2387" s="186" t="s">
        <v>12904</v>
      </c>
    </row>
    <row r="2388" spans="1:2" ht="30.75" thickBot="1" x14ac:dyDescent="0.3">
      <c r="A2388" s="185">
        <v>202388</v>
      </c>
      <c r="B2388" s="186" t="s">
        <v>12905</v>
      </c>
    </row>
    <row r="2389" spans="1:2" ht="15.75" thickBot="1" x14ac:dyDescent="0.3">
      <c r="A2389" s="185">
        <v>202389</v>
      </c>
      <c r="B2389" s="186" t="s">
        <v>1615</v>
      </c>
    </row>
    <row r="2390" spans="1:2" ht="15.75" thickBot="1" x14ac:dyDescent="0.3">
      <c r="A2390" s="185">
        <v>202390</v>
      </c>
      <c r="B2390" s="186" t="s">
        <v>12906</v>
      </c>
    </row>
    <row r="2391" spans="1:2" ht="30.75" thickBot="1" x14ac:dyDescent="0.3">
      <c r="A2391" s="185">
        <v>202391</v>
      </c>
      <c r="B2391" s="186" t="s">
        <v>12907</v>
      </c>
    </row>
    <row r="2392" spans="1:2" ht="15.75" thickBot="1" x14ac:dyDescent="0.3">
      <c r="A2392" s="185">
        <v>202392</v>
      </c>
      <c r="B2392" s="186" t="s">
        <v>2440</v>
      </c>
    </row>
    <row r="2393" spans="1:2" ht="15.75" thickBot="1" x14ac:dyDescent="0.3">
      <c r="A2393" s="185">
        <v>202393</v>
      </c>
      <c r="B2393" s="186" t="s">
        <v>1616</v>
      </c>
    </row>
    <row r="2394" spans="1:2" ht="30.75" thickBot="1" x14ac:dyDescent="0.3">
      <c r="A2394" s="185">
        <v>202394</v>
      </c>
      <c r="B2394" s="186" t="s">
        <v>1617</v>
      </c>
    </row>
    <row r="2395" spans="1:2" ht="15.75" thickBot="1" x14ac:dyDescent="0.3">
      <c r="A2395" s="185">
        <v>202395</v>
      </c>
      <c r="B2395" s="186" t="s">
        <v>12908</v>
      </c>
    </row>
    <row r="2396" spans="1:2" ht="45.75" thickBot="1" x14ac:dyDescent="0.3">
      <c r="A2396" s="185">
        <v>202396</v>
      </c>
      <c r="B2396" s="186" t="s">
        <v>1618</v>
      </c>
    </row>
    <row r="2397" spans="1:2" ht="30.75" thickBot="1" x14ac:dyDescent="0.3">
      <c r="A2397" s="185">
        <v>202397</v>
      </c>
      <c r="B2397" s="186" t="s">
        <v>12909</v>
      </c>
    </row>
    <row r="2398" spans="1:2" ht="15.75" thickBot="1" x14ac:dyDescent="0.3">
      <c r="A2398" s="185">
        <v>202398</v>
      </c>
      <c r="B2398" s="186" t="s">
        <v>2441</v>
      </c>
    </row>
    <row r="2399" spans="1:2" ht="30.75" thickBot="1" x14ac:dyDescent="0.3">
      <c r="A2399" s="185">
        <v>202399</v>
      </c>
      <c r="B2399" s="186" t="s">
        <v>1619</v>
      </c>
    </row>
    <row r="2400" spans="1:2" ht="15.75" thickBot="1" x14ac:dyDescent="0.3">
      <c r="A2400" s="185">
        <v>202400</v>
      </c>
      <c r="B2400" s="186" t="s">
        <v>12910</v>
      </c>
    </row>
    <row r="2401" spans="1:2" ht="15.75" thickBot="1" x14ac:dyDescent="0.3">
      <c r="A2401" s="185">
        <v>202401</v>
      </c>
      <c r="B2401" s="186" t="s">
        <v>12911</v>
      </c>
    </row>
    <row r="2402" spans="1:2" ht="30.75" thickBot="1" x14ac:dyDescent="0.3">
      <c r="A2402" s="185">
        <v>202402</v>
      </c>
      <c r="B2402" s="186" t="s">
        <v>12912</v>
      </c>
    </row>
    <row r="2403" spans="1:2" ht="15.75" thickBot="1" x14ac:dyDescent="0.3">
      <c r="A2403" s="185">
        <v>202403</v>
      </c>
      <c r="B2403" s="186" t="s">
        <v>12913</v>
      </c>
    </row>
    <row r="2404" spans="1:2" ht="15.75" thickBot="1" x14ac:dyDescent="0.3">
      <c r="A2404" s="185">
        <v>202404</v>
      </c>
      <c r="B2404" s="186" t="s">
        <v>12914</v>
      </c>
    </row>
    <row r="2405" spans="1:2" ht="15.75" thickBot="1" x14ac:dyDescent="0.3">
      <c r="A2405" s="185">
        <v>202405</v>
      </c>
      <c r="B2405" s="186" t="s">
        <v>12915</v>
      </c>
    </row>
    <row r="2406" spans="1:2" ht="15.75" thickBot="1" x14ac:dyDescent="0.3">
      <c r="A2406" s="185">
        <v>202406</v>
      </c>
      <c r="B2406" s="186" t="s">
        <v>12916</v>
      </c>
    </row>
    <row r="2407" spans="1:2" ht="15.75" thickBot="1" x14ac:dyDescent="0.3">
      <c r="A2407" s="185">
        <v>202407</v>
      </c>
      <c r="B2407" s="186" t="s">
        <v>12917</v>
      </c>
    </row>
    <row r="2408" spans="1:2" ht="30.75" thickBot="1" x14ac:dyDescent="0.3">
      <c r="A2408" s="185">
        <v>202408</v>
      </c>
      <c r="B2408" s="186" t="s">
        <v>12918</v>
      </c>
    </row>
    <row r="2409" spans="1:2" ht="15.75" thickBot="1" x14ac:dyDescent="0.3">
      <c r="A2409" s="185">
        <v>202409</v>
      </c>
      <c r="B2409" s="186" t="s">
        <v>12919</v>
      </c>
    </row>
    <row r="2410" spans="1:2" ht="15.75" thickBot="1" x14ac:dyDescent="0.3">
      <c r="A2410" s="185">
        <v>202410</v>
      </c>
      <c r="B2410" s="186" t="s">
        <v>12920</v>
      </c>
    </row>
    <row r="2411" spans="1:2" ht="15.75" thickBot="1" x14ac:dyDescent="0.3">
      <c r="A2411" s="185">
        <v>202411</v>
      </c>
      <c r="B2411" s="186" t="s">
        <v>12921</v>
      </c>
    </row>
    <row r="2412" spans="1:2" ht="30.75" thickBot="1" x14ac:dyDescent="0.3">
      <c r="A2412" s="185">
        <v>202412</v>
      </c>
      <c r="B2412" s="186" t="s">
        <v>12922</v>
      </c>
    </row>
    <row r="2413" spans="1:2" ht="15.75" thickBot="1" x14ac:dyDescent="0.3">
      <c r="A2413" s="185">
        <v>202413</v>
      </c>
      <c r="B2413" s="186" t="s">
        <v>12923</v>
      </c>
    </row>
    <row r="2414" spans="1:2" ht="15.75" thickBot="1" x14ac:dyDescent="0.3">
      <c r="A2414" s="185">
        <v>202414</v>
      </c>
      <c r="B2414" s="186" t="s">
        <v>2442</v>
      </c>
    </row>
    <row r="2415" spans="1:2" ht="15.75" thickBot="1" x14ac:dyDescent="0.3">
      <c r="A2415" s="185">
        <v>202415</v>
      </c>
      <c r="B2415" s="186" t="s">
        <v>12924</v>
      </c>
    </row>
    <row r="2416" spans="1:2" ht="15.75" thickBot="1" x14ac:dyDescent="0.3">
      <c r="A2416" s="185">
        <v>202416</v>
      </c>
      <c r="B2416" s="186" t="s">
        <v>12925</v>
      </c>
    </row>
    <row r="2417" spans="1:2" ht="15.75" thickBot="1" x14ac:dyDescent="0.3">
      <c r="A2417" s="185">
        <v>202417</v>
      </c>
      <c r="B2417" s="186" t="s">
        <v>12926</v>
      </c>
    </row>
    <row r="2418" spans="1:2" ht="15.75" thickBot="1" x14ac:dyDescent="0.3">
      <c r="A2418" s="185">
        <v>202418</v>
      </c>
      <c r="B2418" s="186" t="s">
        <v>2443</v>
      </c>
    </row>
    <row r="2419" spans="1:2" ht="15.75" thickBot="1" x14ac:dyDescent="0.3">
      <c r="A2419" s="185">
        <v>202419</v>
      </c>
      <c r="B2419" s="186" t="s">
        <v>12927</v>
      </c>
    </row>
    <row r="2420" spans="1:2" ht="15.75" thickBot="1" x14ac:dyDescent="0.3">
      <c r="A2420" s="185">
        <v>202420</v>
      </c>
      <c r="B2420" s="186" t="s">
        <v>12928</v>
      </c>
    </row>
    <row r="2421" spans="1:2" ht="30.75" thickBot="1" x14ac:dyDescent="0.3">
      <c r="A2421" s="185">
        <v>202421</v>
      </c>
      <c r="B2421" s="186" t="s">
        <v>12929</v>
      </c>
    </row>
    <row r="2422" spans="1:2" ht="15.75" thickBot="1" x14ac:dyDescent="0.3">
      <c r="A2422" s="185">
        <v>202422</v>
      </c>
      <c r="B2422" s="186" t="s">
        <v>12930</v>
      </c>
    </row>
    <row r="2423" spans="1:2" ht="15.75" thickBot="1" x14ac:dyDescent="0.3">
      <c r="A2423" s="185">
        <v>202423</v>
      </c>
      <c r="B2423" s="186" t="s">
        <v>12931</v>
      </c>
    </row>
    <row r="2424" spans="1:2" ht="15.75" thickBot="1" x14ac:dyDescent="0.3">
      <c r="A2424" s="185">
        <v>202424</v>
      </c>
      <c r="B2424" s="186" t="s">
        <v>12932</v>
      </c>
    </row>
    <row r="2425" spans="1:2" ht="15.75" thickBot="1" x14ac:dyDescent="0.3">
      <c r="A2425" s="185">
        <v>202425</v>
      </c>
      <c r="B2425" s="186" t="s">
        <v>12933</v>
      </c>
    </row>
    <row r="2426" spans="1:2" ht="30.75" thickBot="1" x14ac:dyDescent="0.3">
      <c r="A2426" s="185">
        <v>202426</v>
      </c>
      <c r="B2426" s="186" t="s">
        <v>12934</v>
      </c>
    </row>
    <row r="2427" spans="1:2" ht="30.75" thickBot="1" x14ac:dyDescent="0.3">
      <c r="A2427" s="185">
        <v>202427</v>
      </c>
      <c r="B2427" s="186" t="s">
        <v>1620</v>
      </c>
    </row>
    <row r="2428" spans="1:2" ht="15.75" thickBot="1" x14ac:dyDescent="0.3">
      <c r="A2428" s="185">
        <v>202428</v>
      </c>
      <c r="B2428" s="186" t="s">
        <v>12935</v>
      </c>
    </row>
    <row r="2429" spans="1:2" ht="15.75" thickBot="1" x14ac:dyDescent="0.3">
      <c r="A2429" s="185">
        <v>202429</v>
      </c>
      <c r="B2429" s="186" t="s">
        <v>12936</v>
      </c>
    </row>
    <row r="2430" spans="1:2" ht="15.75" thickBot="1" x14ac:dyDescent="0.3">
      <c r="A2430" s="185">
        <v>202430</v>
      </c>
      <c r="B2430" s="186" t="s">
        <v>12937</v>
      </c>
    </row>
    <row r="2431" spans="1:2" ht="15.75" thickBot="1" x14ac:dyDescent="0.3">
      <c r="A2431" s="185">
        <v>202431</v>
      </c>
      <c r="B2431" s="186" t="s">
        <v>12938</v>
      </c>
    </row>
    <row r="2432" spans="1:2" ht="15.75" thickBot="1" x14ac:dyDescent="0.3">
      <c r="A2432" s="185">
        <v>202432</v>
      </c>
      <c r="B2432" s="186" t="s">
        <v>2444</v>
      </c>
    </row>
    <row r="2433" spans="1:2" ht="15.75" thickBot="1" x14ac:dyDescent="0.3">
      <c r="A2433" s="185">
        <v>202433</v>
      </c>
      <c r="B2433" s="186" t="s">
        <v>12939</v>
      </c>
    </row>
    <row r="2434" spans="1:2" ht="15.75" thickBot="1" x14ac:dyDescent="0.3">
      <c r="A2434" s="185">
        <v>202434</v>
      </c>
      <c r="B2434" s="186" t="s">
        <v>12940</v>
      </c>
    </row>
    <row r="2435" spans="1:2" ht="15.75" thickBot="1" x14ac:dyDescent="0.3">
      <c r="A2435" s="185">
        <v>202435</v>
      </c>
      <c r="B2435" s="186" t="s">
        <v>1625</v>
      </c>
    </row>
    <row r="2436" spans="1:2" ht="15.75" thickBot="1" x14ac:dyDescent="0.3">
      <c r="A2436" s="185">
        <v>202436</v>
      </c>
      <c r="B2436" s="186" t="s">
        <v>12941</v>
      </c>
    </row>
    <row r="2437" spans="1:2" ht="30.75" thickBot="1" x14ac:dyDescent="0.3">
      <c r="A2437" s="185">
        <v>202437</v>
      </c>
      <c r="B2437" s="186" t="s">
        <v>12942</v>
      </c>
    </row>
    <row r="2438" spans="1:2" ht="30.75" thickBot="1" x14ac:dyDescent="0.3">
      <c r="A2438" s="185">
        <v>202438</v>
      </c>
      <c r="B2438" s="186" t="s">
        <v>12943</v>
      </c>
    </row>
    <row r="2439" spans="1:2" ht="15.75" thickBot="1" x14ac:dyDescent="0.3">
      <c r="A2439" s="185">
        <v>202439</v>
      </c>
      <c r="B2439" s="186" t="s">
        <v>1621</v>
      </c>
    </row>
    <row r="2440" spans="1:2" ht="15.75" thickBot="1" x14ac:dyDescent="0.3">
      <c r="A2440" s="185">
        <v>202440</v>
      </c>
      <c r="B2440" s="186" t="s">
        <v>1622</v>
      </c>
    </row>
    <row r="2441" spans="1:2" ht="30.75" thickBot="1" x14ac:dyDescent="0.3">
      <c r="A2441" s="185">
        <v>202441</v>
      </c>
      <c r="B2441" s="186" t="s">
        <v>1623</v>
      </c>
    </row>
    <row r="2442" spans="1:2" ht="30.75" thickBot="1" x14ac:dyDescent="0.3">
      <c r="A2442" s="185">
        <v>202442</v>
      </c>
      <c r="B2442" s="186" t="s">
        <v>1624</v>
      </c>
    </row>
    <row r="2443" spans="1:2" ht="15.75" thickBot="1" x14ac:dyDescent="0.3">
      <c r="A2443" s="185">
        <v>202443</v>
      </c>
      <c r="B2443" s="186" t="s">
        <v>12944</v>
      </c>
    </row>
    <row r="2444" spans="1:2" ht="15.75" thickBot="1" x14ac:dyDescent="0.3">
      <c r="A2444" s="185">
        <v>202444</v>
      </c>
      <c r="B2444" s="186" t="s">
        <v>2445</v>
      </c>
    </row>
    <row r="2445" spans="1:2" ht="30.75" thickBot="1" x14ac:dyDescent="0.3">
      <c r="A2445" s="185">
        <v>202445</v>
      </c>
      <c r="B2445" s="186" t="s">
        <v>12945</v>
      </c>
    </row>
    <row r="2446" spans="1:2" ht="15.75" thickBot="1" x14ac:dyDescent="0.3">
      <c r="A2446" s="185">
        <v>202446</v>
      </c>
      <c r="B2446" s="186" t="s">
        <v>1626</v>
      </c>
    </row>
    <row r="2447" spans="1:2" ht="15.75" thickBot="1" x14ac:dyDescent="0.3">
      <c r="A2447" s="185">
        <v>202447</v>
      </c>
      <c r="B2447" s="186" t="s">
        <v>1627</v>
      </c>
    </row>
    <row r="2448" spans="1:2" ht="15.75" thickBot="1" x14ac:dyDescent="0.3">
      <c r="A2448" s="185">
        <v>202448</v>
      </c>
      <c r="B2448" s="186" t="s">
        <v>1628</v>
      </c>
    </row>
    <row r="2449" spans="1:2" ht="15.75" thickBot="1" x14ac:dyDescent="0.3">
      <c r="A2449" s="185">
        <v>202449</v>
      </c>
      <c r="B2449" s="186" t="s">
        <v>1629</v>
      </c>
    </row>
    <row r="2450" spans="1:2" ht="30.75" thickBot="1" x14ac:dyDescent="0.3">
      <c r="A2450" s="185">
        <v>202450</v>
      </c>
      <c r="B2450" s="186" t="s">
        <v>1630</v>
      </c>
    </row>
    <row r="2451" spans="1:2" ht="15.75" thickBot="1" x14ac:dyDescent="0.3">
      <c r="A2451" s="185">
        <v>202451</v>
      </c>
      <c r="B2451" s="186" t="s">
        <v>1631</v>
      </c>
    </row>
    <row r="2452" spans="1:2" ht="15.75" thickBot="1" x14ac:dyDescent="0.3">
      <c r="A2452" s="185">
        <v>202452</v>
      </c>
      <c r="B2452" s="186" t="s">
        <v>12946</v>
      </c>
    </row>
    <row r="2453" spans="1:2" ht="15.75" thickBot="1" x14ac:dyDescent="0.3">
      <c r="A2453" s="185">
        <v>202453</v>
      </c>
      <c r="B2453" s="186" t="s">
        <v>1632</v>
      </c>
    </row>
    <row r="2454" spans="1:2" ht="15.75" thickBot="1" x14ac:dyDescent="0.3">
      <c r="A2454" s="185">
        <v>202454</v>
      </c>
      <c r="B2454" s="186" t="s">
        <v>1633</v>
      </c>
    </row>
    <row r="2455" spans="1:2" ht="15.75" thickBot="1" x14ac:dyDescent="0.3">
      <c r="A2455" s="185">
        <v>202455</v>
      </c>
      <c r="B2455" s="186" t="s">
        <v>7163</v>
      </c>
    </row>
    <row r="2456" spans="1:2" ht="15.75" thickBot="1" x14ac:dyDescent="0.3">
      <c r="A2456" s="185">
        <v>202456</v>
      </c>
      <c r="B2456" s="186" t="s">
        <v>12947</v>
      </c>
    </row>
    <row r="2457" spans="1:2" ht="30.75" thickBot="1" x14ac:dyDescent="0.3">
      <c r="A2457" s="185">
        <v>202457</v>
      </c>
      <c r="B2457" s="186" t="s">
        <v>12948</v>
      </c>
    </row>
    <row r="2458" spans="1:2" ht="15.75" thickBot="1" x14ac:dyDescent="0.3">
      <c r="A2458" s="185">
        <v>202458</v>
      </c>
      <c r="B2458" s="186" t="s">
        <v>1634</v>
      </c>
    </row>
    <row r="2459" spans="1:2" ht="15.75" thickBot="1" x14ac:dyDescent="0.3">
      <c r="A2459" s="185">
        <v>202459</v>
      </c>
      <c r="B2459" s="186" t="s">
        <v>12949</v>
      </c>
    </row>
    <row r="2460" spans="1:2" ht="15.75" thickBot="1" x14ac:dyDescent="0.3">
      <c r="A2460" s="185">
        <v>202460</v>
      </c>
      <c r="B2460" s="186" t="s">
        <v>1635</v>
      </c>
    </row>
    <row r="2461" spans="1:2" ht="15.75" thickBot="1" x14ac:dyDescent="0.3">
      <c r="A2461" s="185">
        <v>202461</v>
      </c>
      <c r="B2461" s="186" t="s">
        <v>1636</v>
      </c>
    </row>
    <row r="2462" spans="1:2" ht="30.75" thickBot="1" x14ac:dyDescent="0.3">
      <c r="A2462" s="185">
        <v>202462</v>
      </c>
      <c r="B2462" s="186" t="s">
        <v>12950</v>
      </c>
    </row>
    <row r="2463" spans="1:2" ht="15.75" thickBot="1" x14ac:dyDescent="0.3">
      <c r="A2463" s="185">
        <v>202463</v>
      </c>
      <c r="B2463" s="186" t="s">
        <v>12951</v>
      </c>
    </row>
    <row r="2464" spans="1:2" ht="15.75" thickBot="1" x14ac:dyDescent="0.3">
      <c r="A2464" s="185">
        <v>202464</v>
      </c>
      <c r="B2464" s="186" t="s">
        <v>12952</v>
      </c>
    </row>
    <row r="2465" spans="1:2" ht="45.75" thickBot="1" x14ac:dyDescent="0.3">
      <c r="A2465" s="185">
        <v>202465</v>
      </c>
      <c r="B2465" s="186" t="s">
        <v>2446</v>
      </c>
    </row>
    <row r="2466" spans="1:2" ht="15.75" thickBot="1" x14ac:dyDescent="0.3">
      <c r="A2466" s="185">
        <v>202466</v>
      </c>
      <c r="B2466" s="186" t="s">
        <v>12953</v>
      </c>
    </row>
    <row r="2467" spans="1:2" ht="30.75" thickBot="1" x14ac:dyDescent="0.3">
      <c r="A2467" s="185">
        <v>202467</v>
      </c>
      <c r="B2467" s="186" t="s">
        <v>12954</v>
      </c>
    </row>
    <row r="2468" spans="1:2" ht="30.75" thickBot="1" x14ac:dyDescent="0.3">
      <c r="A2468" s="185">
        <v>202468</v>
      </c>
      <c r="B2468" s="186" t="s">
        <v>1637</v>
      </c>
    </row>
    <row r="2469" spans="1:2" ht="15.75" thickBot="1" x14ac:dyDescent="0.3">
      <c r="A2469" s="185">
        <v>202469</v>
      </c>
      <c r="B2469" s="186" t="s">
        <v>1638</v>
      </c>
    </row>
    <row r="2470" spans="1:2" ht="30.75" thickBot="1" x14ac:dyDescent="0.3">
      <c r="A2470" s="185">
        <v>202470</v>
      </c>
      <c r="B2470" s="186" t="s">
        <v>12955</v>
      </c>
    </row>
    <row r="2471" spans="1:2" ht="15.75" thickBot="1" x14ac:dyDescent="0.3">
      <c r="A2471" s="185">
        <v>202471</v>
      </c>
      <c r="B2471" s="186" t="s">
        <v>1639</v>
      </c>
    </row>
    <row r="2472" spans="1:2" ht="15.75" thickBot="1" x14ac:dyDescent="0.3">
      <c r="A2472" s="185">
        <v>202472</v>
      </c>
      <c r="B2472" s="186" t="s">
        <v>2447</v>
      </c>
    </row>
    <row r="2473" spans="1:2" ht="15.75" thickBot="1" x14ac:dyDescent="0.3">
      <c r="A2473" s="185">
        <v>202473</v>
      </c>
      <c r="B2473" s="186" t="s">
        <v>12956</v>
      </c>
    </row>
    <row r="2474" spans="1:2" ht="15.75" thickBot="1" x14ac:dyDescent="0.3">
      <c r="A2474" s="185">
        <v>202474</v>
      </c>
      <c r="B2474" s="186" t="s">
        <v>2454</v>
      </c>
    </row>
    <row r="2475" spans="1:2" ht="15.75" thickBot="1" x14ac:dyDescent="0.3">
      <c r="A2475" s="185">
        <v>202475</v>
      </c>
      <c r="B2475" s="186" t="s">
        <v>12957</v>
      </c>
    </row>
    <row r="2476" spans="1:2" ht="15.75" thickBot="1" x14ac:dyDescent="0.3">
      <c r="A2476" s="185">
        <v>202476</v>
      </c>
      <c r="B2476" s="186" t="s">
        <v>12958</v>
      </c>
    </row>
    <row r="2477" spans="1:2" ht="15.75" thickBot="1" x14ac:dyDescent="0.3">
      <c r="A2477" s="185">
        <v>202477</v>
      </c>
      <c r="B2477" s="186" t="s">
        <v>12959</v>
      </c>
    </row>
    <row r="2478" spans="1:2" ht="15.75" thickBot="1" x14ac:dyDescent="0.3">
      <c r="A2478" s="185">
        <v>202478</v>
      </c>
      <c r="B2478" s="186" t="s">
        <v>12960</v>
      </c>
    </row>
    <row r="2479" spans="1:2" ht="15.75" thickBot="1" x14ac:dyDescent="0.3">
      <c r="A2479" s="185">
        <v>202479</v>
      </c>
      <c r="B2479" s="186" t="s">
        <v>12961</v>
      </c>
    </row>
    <row r="2480" spans="1:2" ht="15.75" thickBot="1" x14ac:dyDescent="0.3">
      <c r="A2480" s="185">
        <v>202480</v>
      </c>
      <c r="B2480" s="186" t="s">
        <v>12962</v>
      </c>
    </row>
    <row r="2481" spans="1:2" ht="15.75" thickBot="1" x14ac:dyDescent="0.3">
      <c r="A2481" s="185">
        <v>202481</v>
      </c>
      <c r="B2481" s="186" t="s">
        <v>12963</v>
      </c>
    </row>
    <row r="2482" spans="1:2" ht="15.75" thickBot="1" x14ac:dyDescent="0.3">
      <c r="A2482" s="185">
        <v>202482</v>
      </c>
      <c r="B2482" s="186" t="s">
        <v>12964</v>
      </c>
    </row>
    <row r="2483" spans="1:2" ht="30.75" thickBot="1" x14ac:dyDescent="0.3">
      <c r="A2483" s="185">
        <v>202483</v>
      </c>
      <c r="B2483" s="186" t="s">
        <v>12965</v>
      </c>
    </row>
    <row r="2484" spans="1:2" ht="15.75" thickBot="1" x14ac:dyDescent="0.3">
      <c r="A2484" s="185">
        <v>202484</v>
      </c>
      <c r="B2484" s="186" t="s">
        <v>12966</v>
      </c>
    </row>
    <row r="2485" spans="1:2" ht="15.75" thickBot="1" x14ac:dyDescent="0.3">
      <c r="A2485" s="185">
        <v>202485</v>
      </c>
      <c r="B2485" s="186" t="s">
        <v>12967</v>
      </c>
    </row>
    <row r="2486" spans="1:2" ht="15.75" thickBot="1" x14ac:dyDescent="0.3">
      <c r="A2486" s="185">
        <v>202486</v>
      </c>
      <c r="B2486" s="186" t="s">
        <v>1640</v>
      </c>
    </row>
    <row r="2487" spans="1:2" ht="15.75" thickBot="1" x14ac:dyDescent="0.3">
      <c r="A2487" s="185">
        <v>202487</v>
      </c>
      <c r="B2487" s="186" t="s">
        <v>1641</v>
      </c>
    </row>
    <row r="2488" spans="1:2" ht="15.75" thickBot="1" x14ac:dyDescent="0.3">
      <c r="A2488" s="185">
        <v>202488</v>
      </c>
      <c r="B2488" s="186" t="s">
        <v>12968</v>
      </c>
    </row>
    <row r="2489" spans="1:2" ht="15.75" thickBot="1" x14ac:dyDescent="0.3">
      <c r="A2489" s="185">
        <v>202489</v>
      </c>
      <c r="B2489" s="186" t="s">
        <v>12969</v>
      </c>
    </row>
    <row r="2490" spans="1:2" ht="15.75" thickBot="1" x14ac:dyDescent="0.3">
      <c r="A2490" s="185">
        <v>202490</v>
      </c>
      <c r="B2490" s="186" t="s">
        <v>12970</v>
      </c>
    </row>
    <row r="2491" spans="1:2" ht="30.75" thickBot="1" x14ac:dyDescent="0.3">
      <c r="A2491" s="185">
        <v>202491</v>
      </c>
      <c r="B2491" s="186" t="s">
        <v>12971</v>
      </c>
    </row>
    <row r="2492" spans="1:2" ht="30.75" thickBot="1" x14ac:dyDescent="0.3">
      <c r="A2492" s="185">
        <v>202492</v>
      </c>
      <c r="B2492" s="186" t="s">
        <v>12972</v>
      </c>
    </row>
    <row r="2493" spans="1:2" ht="15.75" thickBot="1" x14ac:dyDescent="0.3">
      <c r="A2493" s="185">
        <v>202493</v>
      </c>
      <c r="B2493" s="186" t="s">
        <v>1650</v>
      </c>
    </row>
    <row r="2494" spans="1:2" ht="30.75" thickBot="1" x14ac:dyDescent="0.3">
      <c r="A2494" s="185">
        <v>202494</v>
      </c>
      <c r="B2494" s="186" t="s">
        <v>12973</v>
      </c>
    </row>
    <row r="2495" spans="1:2" ht="15.75" thickBot="1" x14ac:dyDescent="0.3">
      <c r="A2495" s="185">
        <v>202495</v>
      </c>
      <c r="B2495" s="186" t="s">
        <v>1649</v>
      </c>
    </row>
    <row r="2496" spans="1:2" ht="30.75" thickBot="1" x14ac:dyDescent="0.3">
      <c r="A2496" s="185">
        <v>202496</v>
      </c>
      <c r="B2496" s="186" t="s">
        <v>1642</v>
      </c>
    </row>
    <row r="2497" spans="1:2" ht="30.75" thickBot="1" x14ac:dyDescent="0.3">
      <c r="A2497" s="185">
        <v>202497</v>
      </c>
      <c r="B2497" s="186" t="s">
        <v>1644</v>
      </c>
    </row>
    <row r="2498" spans="1:2" ht="30.75" thickBot="1" x14ac:dyDescent="0.3">
      <c r="A2498" s="185">
        <v>202498</v>
      </c>
      <c r="B2498" s="186" t="s">
        <v>1643</v>
      </c>
    </row>
    <row r="2499" spans="1:2" ht="15.75" thickBot="1" x14ac:dyDescent="0.3">
      <c r="A2499" s="185">
        <v>202499</v>
      </c>
      <c r="B2499" s="186" t="s">
        <v>12974</v>
      </c>
    </row>
    <row r="2500" spans="1:2" ht="15.75" thickBot="1" x14ac:dyDescent="0.3">
      <c r="A2500" s="185">
        <v>202500</v>
      </c>
      <c r="B2500" s="186" t="s">
        <v>1651</v>
      </c>
    </row>
    <row r="2501" spans="1:2" ht="15.75" thickBot="1" x14ac:dyDescent="0.3">
      <c r="A2501" s="185">
        <v>202501</v>
      </c>
      <c r="B2501" s="186" t="s">
        <v>12975</v>
      </c>
    </row>
    <row r="2502" spans="1:2" ht="15.75" thickBot="1" x14ac:dyDescent="0.3">
      <c r="A2502" s="185">
        <v>202502</v>
      </c>
      <c r="B2502" s="186" t="s">
        <v>12976</v>
      </c>
    </row>
    <row r="2503" spans="1:2" ht="15.75" thickBot="1" x14ac:dyDescent="0.3">
      <c r="A2503" s="185">
        <v>202503</v>
      </c>
      <c r="B2503" s="186" t="s">
        <v>1647</v>
      </c>
    </row>
    <row r="2504" spans="1:2" ht="15.75" thickBot="1" x14ac:dyDescent="0.3">
      <c r="A2504" s="185">
        <v>202504</v>
      </c>
      <c r="B2504" s="186" t="s">
        <v>1648</v>
      </c>
    </row>
    <row r="2505" spans="1:2" ht="15.75" thickBot="1" x14ac:dyDescent="0.3">
      <c r="A2505" s="185">
        <v>202505</v>
      </c>
      <c r="B2505" s="186" t="s">
        <v>12977</v>
      </c>
    </row>
    <row r="2506" spans="1:2" ht="30.75" thickBot="1" x14ac:dyDescent="0.3">
      <c r="A2506" s="185">
        <v>202506</v>
      </c>
      <c r="B2506" s="186" t="s">
        <v>1646</v>
      </c>
    </row>
    <row r="2507" spans="1:2" ht="30.75" thickBot="1" x14ac:dyDescent="0.3">
      <c r="A2507" s="185">
        <v>202507</v>
      </c>
      <c r="B2507" s="186" t="s">
        <v>1645</v>
      </c>
    </row>
    <row r="2508" spans="1:2" ht="30.75" thickBot="1" x14ac:dyDescent="0.3">
      <c r="A2508" s="185">
        <v>202508</v>
      </c>
      <c r="B2508" s="186" t="s">
        <v>1652</v>
      </c>
    </row>
    <row r="2509" spans="1:2" ht="30.75" thickBot="1" x14ac:dyDescent="0.3">
      <c r="A2509" s="185">
        <v>202509</v>
      </c>
      <c r="B2509" s="186" t="s">
        <v>2449</v>
      </c>
    </row>
    <row r="2510" spans="1:2" ht="30.75" thickBot="1" x14ac:dyDescent="0.3">
      <c r="A2510" s="185">
        <v>202510</v>
      </c>
      <c r="B2510" s="186" t="s">
        <v>2448</v>
      </c>
    </row>
    <row r="2511" spans="1:2" ht="30.75" thickBot="1" x14ac:dyDescent="0.3">
      <c r="A2511" s="185">
        <v>202511</v>
      </c>
      <c r="B2511" s="186" t="s">
        <v>1653</v>
      </c>
    </row>
    <row r="2512" spans="1:2" ht="30.75" thickBot="1" x14ac:dyDescent="0.3">
      <c r="A2512" s="185">
        <v>202512</v>
      </c>
      <c r="B2512" s="186" t="s">
        <v>1654</v>
      </c>
    </row>
    <row r="2513" spans="1:2" ht="30.75" thickBot="1" x14ac:dyDescent="0.3">
      <c r="A2513" s="185">
        <v>202513</v>
      </c>
      <c r="B2513" s="186" t="s">
        <v>1655</v>
      </c>
    </row>
    <row r="2514" spans="1:2" ht="30.75" thickBot="1" x14ac:dyDescent="0.3">
      <c r="A2514" s="185">
        <v>202514</v>
      </c>
      <c r="B2514" s="186" t="s">
        <v>1656</v>
      </c>
    </row>
    <row r="2515" spans="1:2" ht="30.75" thickBot="1" x14ac:dyDescent="0.3">
      <c r="A2515" s="185">
        <v>202515</v>
      </c>
      <c r="B2515" s="186" t="s">
        <v>1657</v>
      </c>
    </row>
    <row r="2516" spans="1:2" ht="30.75" thickBot="1" x14ac:dyDescent="0.3">
      <c r="A2516" s="185">
        <v>202516</v>
      </c>
      <c r="B2516" s="186" t="s">
        <v>1658</v>
      </c>
    </row>
    <row r="2517" spans="1:2" ht="30.75" thickBot="1" x14ac:dyDescent="0.3">
      <c r="A2517" s="185">
        <v>202517</v>
      </c>
      <c r="B2517" s="186" t="s">
        <v>1659</v>
      </c>
    </row>
    <row r="2518" spans="1:2" ht="30.75" thickBot="1" x14ac:dyDescent="0.3">
      <c r="A2518" s="185">
        <v>202518</v>
      </c>
      <c r="B2518" s="186" t="s">
        <v>1660</v>
      </c>
    </row>
    <row r="2519" spans="1:2" ht="45.75" thickBot="1" x14ac:dyDescent="0.3">
      <c r="A2519" s="185">
        <v>202519</v>
      </c>
      <c r="B2519" s="186" t="s">
        <v>12978</v>
      </c>
    </row>
    <row r="2520" spans="1:2" ht="30.75" thickBot="1" x14ac:dyDescent="0.3">
      <c r="A2520" s="185">
        <v>202520</v>
      </c>
      <c r="B2520" s="186" t="s">
        <v>1661</v>
      </c>
    </row>
    <row r="2521" spans="1:2" ht="30.75" thickBot="1" x14ac:dyDescent="0.3">
      <c r="A2521" s="185">
        <v>202521</v>
      </c>
      <c r="B2521" s="186" t="s">
        <v>12979</v>
      </c>
    </row>
    <row r="2522" spans="1:2" ht="30.75" thickBot="1" x14ac:dyDescent="0.3">
      <c r="A2522" s="185">
        <v>202522</v>
      </c>
      <c r="B2522" s="186" t="s">
        <v>1662</v>
      </c>
    </row>
    <row r="2523" spans="1:2" ht="30.75" thickBot="1" x14ac:dyDescent="0.3">
      <c r="A2523" s="185">
        <v>202523</v>
      </c>
      <c r="B2523" s="186" t="s">
        <v>1663</v>
      </c>
    </row>
    <row r="2524" spans="1:2" ht="15.75" thickBot="1" x14ac:dyDescent="0.3">
      <c r="A2524" s="185">
        <v>202524</v>
      </c>
      <c r="B2524" s="186" t="s">
        <v>12980</v>
      </c>
    </row>
    <row r="2525" spans="1:2" ht="15.75" thickBot="1" x14ac:dyDescent="0.3">
      <c r="A2525" s="185">
        <v>202525</v>
      </c>
      <c r="B2525" s="186" t="s">
        <v>12981</v>
      </c>
    </row>
    <row r="2526" spans="1:2" ht="15.75" thickBot="1" x14ac:dyDescent="0.3">
      <c r="A2526" s="185">
        <v>202526</v>
      </c>
      <c r="B2526" s="186" t="s">
        <v>12982</v>
      </c>
    </row>
    <row r="2527" spans="1:2" ht="30.75" thickBot="1" x14ac:dyDescent="0.3">
      <c r="A2527" s="185">
        <v>202527</v>
      </c>
      <c r="B2527" s="186" t="s">
        <v>2450</v>
      </c>
    </row>
    <row r="2528" spans="1:2" ht="30.75" thickBot="1" x14ac:dyDescent="0.3">
      <c r="A2528" s="185">
        <v>202528</v>
      </c>
      <c r="B2528" s="186" t="s">
        <v>12983</v>
      </c>
    </row>
    <row r="2529" spans="1:2" ht="15.75" thickBot="1" x14ac:dyDescent="0.3">
      <c r="A2529" s="185">
        <v>202529</v>
      </c>
      <c r="B2529" s="186" t="s">
        <v>12984</v>
      </c>
    </row>
    <row r="2530" spans="1:2" ht="15.75" thickBot="1" x14ac:dyDescent="0.3">
      <c r="A2530" s="185">
        <v>202530</v>
      </c>
      <c r="B2530" s="186" t="s">
        <v>12985</v>
      </c>
    </row>
    <row r="2531" spans="1:2" ht="15.75" thickBot="1" x14ac:dyDescent="0.3">
      <c r="A2531" s="185">
        <v>202531</v>
      </c>
      <c r="B2531" s="186" t="s">
        <v>2451</v>
      </c>
    </row>
    <row r="2532" spans="1:2" ht="15.75" thickBot="1" x14ac:dyDescent="0.3">
      <c r="A2532" s="185">
        <v>202532</v>
      </c>
      <c r="B2532" s="186" t="s">
        <v>12986</v>
      </c>
    </row>
    <row r="2533" spans="1:2" ht="15.75" thickBot="1" x14ac:dyDescent="0.3">
      <c r="A2533" s="185">
        <v>202533</v>
      </c>
      <c r="B2533" s="186" t="s">
        <v>2452</v>
      </c>
    </row>
    <row r="2534" spans="1:2" ht="15.75" thickBot="1" x14ac:dyDescent="0.3">
      <c r="A2534" s="185">
        <v>202534</v>
      </c>
      <c r="B2534" s="186" t="s">
        <v>12987</v>
      </c>
    </row>
    <row r="2535" spans="1:2" ht="15.75" thickBot="1" x14ac:dyDescent="0.3">
      <c r="A2535" s="185">
        <v>202535</v>
      </c>
      <c r="B2535" s="186" t="s">
        <v>12988</v>
      </c>
    </row>
    <row r="2536" spans="1:2" ht="30.75" thickBot="1" x14ac:dyDescent="0.3">
      <c r="A2536" s="185">
        <v>202536</v>
      </c>
      <c r="B2536" s="186" t="s">
        <v>2453</v>
      </c>
    </row>
    <row r="2537" spans="1:2" ht="15.75" thickBot="1" x14ac:dyDescent="0.3">
      <c r="A2537" s="185">
        <v>202537</v>
      </c>
      <c r="B2537" s="186" t="s">
        <v>12989</v>
      </c>
    </row>
    <row r="2538" spans="1:2" ht="15.75" thickBot="1" x14ac:dyDescent="0.3">
      <c r="A2538" s="185">
        <v>202538</v>
      </c>
      <c r="B2538" s="186" t="s">
        <v>12990</v>
      </c>
    </row>
    <row r="2539" spans="1:2" ht="15.75" thickBot="1" x14ac:dyDescent="0.3">
      <c r="A2539" s="185">
        <v>202539</v>
      </c>
      <c r="B2539" s="186" t="s">
        <v>1664</v>
      </c>
    </row>
    <row r="2540" spans="1:2" ht="15.75" thickBot="1" x14ac:dyDescent="0.3">
      <c r="A2540" s="185">
        <v>202540</v>
      </c>
      <c r="B2540" s="186" t="s">
        <v>2455</v>
      </c>
    </row>
    <row r="2541" spans="1:2" ht="15.75" thickBot="1" x14ac:dyDescent="0.3">
      <c r="A2541" s="185">
        <v>202541</v>
      </c>
      <c r="B2541" s="186" t="s">
        <v>2456</v>
      </c>
    </row>
    <row r="2542" spans="1:2" ht="15.75" thickBot="1" x14ac:dyDescent="0.3">
      <c r="A2542" s="185">
        <v>202542</v>
      </c>
      <c r="B2542" s="186" t="s">
        <v>12991</v>
      </c>
    </row>
    <row r="2543" spans="1:2" ht="15.75" thickBot="1" x14ac:dyDescent="0.3">
      <c r="A2543" s="185">
        <v>202543</v>
      </c>
      <c r="B2543" s="186" t="s">
        <v>12992</v>
      </c>
    </row>
    <row r="2544" spans="1:2" ht="15.75" thickBot="1" x14ac:dyDescent="0.3">
      <c r="A2544" s="185">
        <v>202544</v>
      </c>
      <c r="B2544" s="186" t="s">
        <v>12993</v>
      </c>
    </row>
    <row r="2545" spans="1:2" ht="30.75" thickBot="1" x14ac:dyDescent="0.3">
      <c r="A2545" s="185">
        <v>202545</v>
      </c>
      <c r="B2545" s="186" t="s">
        <v>12994</v>
      </c>
    </row>
    <row r="2546" spans="1:2" ht="15.75" thickBot="1" x14ac:dyDescent="0.3">
      <c r="A2546" s="185">
        <v>202546</v>
      </c>
      <c r="B2546" s="186" t="s">
        <v>12995</v>
      </c>
    </row>
    <row r="2547" spans="1:2" ht="15.75" thickBot="1" x14ac:dyDescent="0.3">
      <c r="A2547" s="185">
        <v>202547</v>
      </c>
      <c r="B2547" s="186" t="s">
        <v>12996</v>
      </c>
    </row>
    <row r="2548" spans="1:2" ht="15.75" thickBot="1" x14ac:dyDescent="0.3">
      <c r="A2548" s="185">
        <v>202548</v>
      </c>
      <c r="B2548" s="186" t="s">
        <v>12997</v>
      </c>
    </row>
    <row r="2549" spans="1:2" ht="15.75" thickBot="1" x14ac:dyDescent="0.3">
      <c r="A2549" s="185">
        <v>202549</v>
      </c>
      <c r="B2549" s="186" t="s">
        <v>12998</v>
      </c>
    </row>
    <row r="2550" spans="1:2" ht="15.75" thickBot="1" x14ac:dyDescent="0.3">
      <c r="A2550" s="185">
        <v>202550</v>
      </c>
      <c r="B2550" s="186" t="s">
        <v>12999</v>
      </c>
    </row>
    <row r="2551" spans="1:2" ht="30.75" thickBot="1" x14ac:dyDescent="0.3">
      <c r="A2551" s="185">
        <v>202551</v>
      </c>
      <c r="B2551" s="186" t="s">
        <v>13000</v>
      </c>
    </row>
    <row r="2552" spans="1:2" ht="15.75" thickBot="1" x14ac:dyDescent="0.3">
      <c r="A2552" s="185">
        <v>202552</v>
      </c>
      <c r="B2552" s="186" t="s">
        <v>13001</v>
      </c>
    </row>
    <row r="2553" spans="1:2" ht="15.75" thickBot="1" x14ac:dyDescent="0.3">
      <c r="A2553" s="185">
        <v>202553</v>
      </c>
      <c r="B2553" s="186" t="s">
        <v>13002</v>
      </c>
    </row>
    <row r="2554" spans="1:2" ht="30.75" thickBot="1" x14ac:dyDescent="0.3">
      <c r="A2554" s="185">
        <v>202554</v>
      </c>
      <c r="B2554" s="186" t="s">
        <v>13003</v>
      </c>
    </row>
    <row r="2555" spans="1:2" ht="15.75" thickBot="1" x14ac:dyDescent="0.3">
      <c r="A2555" s="185">
        <v>202555</v>
      </c>
      <c r="B2555" s="186" t="s">
        <v>13004</v>
      </c>
    </row>
    <row r="2556" spans="1:2" ht="15.75" thickBot="1" x14ac:dyDescent="0.3">
      <c r="A2556" s="185">
        <v>202556</v>
      </c>
      <c r="B2556" s="186" t="s">
        <v>1665</v>
      </c>
    </row>
    <row r="2557" spans="1:2" ht="30.75" thickBot="1" x14ac:dyDescent="0.3">
      <c r="A2557" s="185">
        <v>202557</v>
      </c>
      <c r="B2557" s="186" t="s">
        <v>1666</v>
      </c>
    </row>
    <row r="2558" spans="1:2" ht="30.75" thickBot="1" x14ac:dyDescent="0.3">
      <c r="A2558" s="185">
        <v>202558</v>
      </c>
      <c r="B2558" s="186" t="s">
        <v>1667</v>
      </c>
    </row>
    <row r="2559" spans="1:2" ht="15.75" thickBot="1" x14ac:dyDescent="0.3">
      <c r="A2559" s="185">
        <v>202559</v>
      </c>
      <c r="B2559" s="186" t="s">
        <v>13005</v>
      </c>
    </row>
    <row r="2560" spans="1:2" ht="15.75" thickBot="1" x14ac:dyDescent="0.3">
      <c r="A2560" s="185">
        <v>202560</v>
      </c>
      <c r="B2560" s="186" t="s">
        <v>13006</v>
      </c>
    </row>
    <row r="2561" spans="1:2" ht="15.75" thickBot="1" x14ac:dyDescent="0.3">
      <c r="A2561" s="185">
        <v>202561</v>
      </c>
      <c r="B2561" s="186" t="s">
        <v>13007</v>
      </c>
    </row>
    <row r="2562" spans="1:2" ht="15.75" thickBot="1" x14ac:dyDescent="0.3">
      <c r="A2562" s="185">
        <v>202562</v>
      </c>
      <c r="B2562" s="186" t="s">
        <v>13008</v>
      </c>
    </row>
    <row r="2563" spans="1:2" ht="30.75" thickBot="1" x14ac:dyDescent="0.3">
      <c r="A2563" s="185">
        <v>202563</v>
      </c>
      <c r="B2563" s="186" t="s">
        <v>13009</v>
      </c>
    </row>
    <row r="2564" spans="1:2" ht="15.75" thickBot="1" x14ac:dyDescent="0.3">
      <c r="A2564" s="185">
        <v>202564</v>
      </c>
      <c r="B2564" s="186" t="s">
        <v>13010</v>
      </c>
    </row>
    <row r="2565" spans="1:2" ht="15.75" thickBot="1" x14ac:dyDescent="0.3">
      <c r="A2565" s="185">
        <v>202565</v>
      </c>
      <c r="B2565" s="186" t="s">
        <v>13011</v>
      </c>
    </row>
    <row r="2566" spans="1:2" ht="15.75" thickBot="1" x14ac:dyDescent="0.3">
      <c r="A2566" s="185">
        <v>202566</v>
      </c>
      <c r="B2566" s="186" t="s">
        <v>13012</v>
      </c>
    </row>
    <row r="2567" spans="1:2" ht="15.75" thickBot="1" x14ac:dyDescent="0.3">
      <c r="A2567" s="185">
        <v>202567</v>
      </c>
      <c r="B2567" s="186" t="s">
        <v>13013</v>
      </c>
    </row>
    <row r="2568" spans="1:2" ht="15.75" thickBot="1" x14ac:dyDescent="0.3">
      <c r="A2568" s="185">
        <v>202568</v>
      </c>
      <c r="B2568" s="186" t="s">
        <v>13014</v>
      </c>
    </row>
    <row r="2569" spans="1:2" ht="15.75" thickBot="1" x14ac:dyDescent="0.3">
      <c r="A2569" s="185">
        <v>202569</v>
      </c>
      <c r="B2569" s="186" t="s">
        <v>1668</v>
      </c>
    </row>
    <row r="2570" spans="1:2" ht="30.75" thickBot="1" x14ac:dyDescent="0.3">
      <c r="A2570" s="185">
        <v>202570</v>
      </c>
      <c r="B2570" s="186" t="s">
        <v>2457</v>
      </c>
    </row>
    <row r="2571" spans="1:2" ht="15.75" thickBot="1" x14ac:dyDescent="0.3">
      <c r="A2571" s="185">
        <v>202571</v>
      </c>
      <c r="B2571" s="186" t="s">
        <v>13015</v>
      </c>
    </row>
    <row r="2572" spans="1:2" ht="15.75" thickBot="1" x14ac:dyDescent="0.3">
      <c r="A2572" s="185">
        <v>202572</v>
      </c>
      <c r="B2572" s="186" t="s">
        <v>13016</v>
      </c>
    </row>
    <row r="2573" spans="1:2" ht="15.75" thickBot="1" x14ac:dyDescent="0.3">
      <c r="A2573" s="185">
        <v>202573</v>
      </c>
      <c r="B2573" s="186" t="s">
        <v>13017</v>
      </c>
    </row>
    <row r="2574" spans="1:2" ht="15.75" thickBot="1" x14ac:dyDescent="0.3">
      <c r="A2574" s="185">
        <v>202574</v>
      </c>
      <c r="B2574" s="186" t="s">
        <v>13018</v>
      </c>
    </row>
    <row r="2575" spans="1:2" ht="15.75" thickBot="1" x14ac:dyDescent="0.3">
      <c r="A2575" s="185">
        <v>202575</v>
      </c>
      <c r="B2575" s="186" t="s">
        <v>13019</v>
      </c>
    </row>
    <row r="2576" spans="1:2" ht="15.75" thickBot="1" x14ac:dyDescent="0.3">
      <c r="A2576" s="185">
        <v>202576</v>
      </c>
      <c r="B2576" s="186" t="s">
        <v>1669</v>
      </c>
    </row>
    <row r="2577" spans="1:2" ht="15.75" thickBot="1" x14ac:dyDescent="0.3">
      <c r="A2577" s="185">
        <v>202577</v>
      </c>
      <c r="B2577" s="186" t="s">
        <v>1670</v>
      </c>
    </row>
    <row r="2578" spans="1:2" ht="30.75" thickBot="1" x14ac:dyDescent="0.3">
      <c r="A2578" s="185">
        <v>202578</v>
      </c>
      <c r="B2578" s="186" t="s">
        <v>13020</v>
      </c>
    </row>
    <row r="2579" spans="1:2" ht="30.75" thickBot="1" x14ac:dyDescent="0.3">
      <c r="A2579" s="185">
        <v>202579</v>
      </c>
      <c r="B2579" s="186" t="s">
        <v>13021</v>
      </c>
    </row>
    <row r="2580" spans="1:2" ht="15.75" thickBot="1" x14ac:dyDescent="0.3">
      <c r="A2580" s="185">
        <v>202580</v>
      </c>
      <c r="B2580" s="186" t="s">
        <v>1671</v>
      </c>
    </row>
    <row r="2581" spans="1:2" ht="15.75" thickBot="1" x14ac:dyDescent="0.3">
      <c r="A2581" s="185">
        <v>202581</v>
      </c>
      <c r="B2581" s="186" t="s">
        <v>1672</v>
      </c>
    </row>
    <row r="2582" spans="1:2" ht="15.75" thickBot="1" x14ac:dyDescent="0.3">
      <c r="A2582" s="185">
        <v>202582</v>
      </c>
      <c r="B2582" s="186" t="s">
        <v>13022</v>
      </c>
    </row>
    <row r="2583" spans="1:2" ht="15.75" thickBot="1" x14ac:dyDescent="0.3">
      <c r="A2583" s="185">
        <v>202583</v>
      </c>
      <c r="B2583" s="186" t="s">
        <v>13023</v>
      </c>
    </row>
    <row r="2584" spans="1:2" ht="15.75" thickBot="1" x14ac:dyDescent="0.3">
      <c r="A2584" s="185">
        <v>202584</v>
      </c>
      <c r="B2584" s="186" t="s">
        <v>1673</v>
      </c>
    </row>
    <row r="2585" spans="1:2" ht="15.75" thickBot="1" x14ac:dyDescent="0.3">
      <c r="A2585" s="185">
        <v>202585</v>
      </c>
      <c r="B2585" s="186" t="s">
        <v>2458</v>
      </c>
    </row>
    <row r="2586" spans="1:2" ht="15.75" thickBot="1" x14ac:dyDescent="0.3">
      <c r="A2586" s="185">
        <v>202586</v>
      </c>
      <c r="B2586" s="186" t="s">
        <v>1674</v>
      </c>
    </row>
    <row r="2587" spans="1:2" ht="15.75" thickBot="1" x14ac:dyDescent="0.3">
      <c r="A2587" s="185">
        <v>202587</v>
      </c>
      <c r="B2587" s="186" t="s">
        <v>13024</v>
      </c>
    </row>
    <row r="2588" spans="1:2" ht="15.75" thickBot="1" x14ac:dyDescent="0.3">
      <c r="A2588" s="185">
        <v>202588</v>
      </c>
      <c r="B2588" s="186" t="s">
        <v>13025</v>
      </c>
    </row>
    <row r="2589" spans="1:2" ht="15.75" thickBot="1" x14ac:dyDescent="0.3">
      <c r="A2589" s="185">
        <v>202589</v>
      </c>
      <c r="B2589" s="186" t="s">
        <v>13026</v>
      </c>
    </row>
    <row r="2590" spans="1:2" ht="15.75" thickBot="1" x14ac:dyDescent="0.3">
      <c r="A2590" s="185">
        <v>202590</v>
      </c>
      <c r="B2590" s="186" t="s">
        <v>1675</v>
      </c>
    </row>
    <row r="2591" spans="1:2" ht="30.75" thickBot="1" x14ac:dyDescent="0.3">
      <c r="A2591" s="185">
        <v>202591</v>
      </c>
      <c r="B2591" s="186" t="s">
        <v>13027</v>
      </c>
    </row>
    <row r="2592" spans="1:2" ht="15.75" thickBot="1" x14ac:dyDescent="0.3">
      <c r="A2592" s="185">
        <v>202592</v>
      </c>
      <c r="B2592" s="186" t="s">
        <v>13028</v>
      </c>
    </row>
    <row r="2593" spans="1:3" ht="15.75" thickBot="1" x14ac:dyDescent="0.3">
      <c r="A2593" s="185">
        <v>202593</v>
      </c>
      <c r="B2593" s="186" t="s">
        <v>13029</v>
      </c>
    </row>
    <row r="2594" spans="1:3" ht="30.75" thickBot="1" x14ac:dyDescent="0.3">
      <c r="A2594" s="185">
        <v>202594</v>
      </c>
      <c r="B2594" s="186" t="s">
        <v>13030</v>
      </c>
    </row>
    <row r="2595" spans="1:3" ht="15.75" thickBot="1" x14ac:dyDescent="0.3">
      <c r="A2595" s="185">
        <v>202595</v>
      </c>
      <c r="B2595" s="186" t="s">
        <v>13031</v>
      </c>
    </row>
    <row r="2596" spans="1:3" ht="15.75" thickBot="1" x14ac:dyDescent="0.3">
      <c r="A2596" s="185">
        <v>202596</v>
      </c>
      <c r="B2596" s="186" t="s">
        <v>1676</v>
      </c>
    </row>
    <row r="2597" spans="1:3" ht="15.75" thickBot="1" x14ac:dyDescent="0.3">
      <c r="A2597" s="185">
        <v>202597</v>
      </c>
      <c r="B2597" s="186" t="s">
        <v>13032</v>
      </c>
    </row>
    <row r="2598" spans="1:3" ht="15.75" thickBot="1" x14ac:dyDescent="0.3">
      <c r="A2598" s="185">
        <v>202598</v>
      </c>
      <c r="B2598" s="186" t="s">
        <v>13033</v>
      </c>
    </row>
    <row r="2599" spans="1:3" ht="15.75" thickBot="1" x14ac:dyDescent="0.3">
      <c r="A2599" s="185">
        <v>202599</v>
      </c>
      <c r="B2599" s="186" t="s">
        <v>1677</v>
      </c>
      <c r="C2599"/>
    </row>
    <row r="2600" spans="1:3" ht="15.75" thickBot="1" x14ac:dyDescent="0.3">
      <c r="A2600" s="185">
        <v>202600</v>
      </c>
      <c r="B2600" s="186" t="s">
        <v>1678</v>
      </c>
      <c r="C2600"/>
    </row>
    <row r="2601" spans="1:3" ht="15.75" thickBot="1" x14ac:dyDescent="0.3">
      <c r="A2601" s="185">
        <v>202601</v>
      </c>
      <c r="B2601" s="186" t="s">
        <v>13034</v>
      </c>
      <c r="C2601"/>
    </row>
    <row r="2602" spans="1:3" ht="15.75" thickBot="1" x14ac:dyDescent="0.3">
      <c r="A2602" s="185">
        <v>202602</v>
      </c>
      <c r="B2602" s="186" t="s">
        <v>13035</v>
      </c>
      <c r="C2602"/>
    </row>
    <row r="2603" spans="1:3" ht="15.75" thickBot="1" x14ac:dyDescent="0.3">
      <c r="A2603" s="185">
        <v>202603</v>
      </c>
      <c r="B2603" s="186" t="s">
        <v>13036</v>
      </c>
      <c r="C2603"/>
    </row>
    <row r="2604" spans="1:3" ht="15.75" thickBot="1" x14ac:dyDescent="0.3">
      <c r="A2604" s="185">
        <v>202604</v>
      </c>
      <c r="B2604" s="186" t="s">
        <v>13037</v>
      </c>
      <c r="C2604"/>
    </row>
    <row r="2605" spans="1:3" ht="15.75" thickBot="1" x14ac:dyDescent="0.3">
      <c r="A2605" s="185">
        <v>202605</v>
      </c>
      <c r="B2605" s="186" t="s">
        <v>13038</v>
      </c>
      <c r="C2605"/>
    </row>
    <row r="2606" spans="1:3" ht="15.75" thickBot="1" x14ac:dyDescent="0.3">
      <c r="A2606" s="185">
        <v>202606</v>
      </c>
      <c r="B2606" s="186" t="s">
        <v>13039</v>
      </c>
      <c r="C2606"/>
    </row>
    <row r="2607" spans="1:3" ht="15.75" thickBot="1" x14ac:dyDescent="0.3">
      <c r="A2607" s="185">
        <v>202607</v>
      </c>
      <c r="B2607" s="186" t="s">
        <v>13040</v>
      </c>
      <c r="C2607"/>
    </row>
    <row r="2608" spans="1:3" ht="15.75" thickBot="1" x14ac:dyDescent="0.3">
      <c r="A2608" s="185">
        <v>202608</v>
      </c>
      <c r="B2608" s="186" t="s">
        <v>1679</v>
      </c>
      <c r="C2608"/>
    </row>
    <row r="2609" spans="1:3" ht="15.75" thickBot="1" x14ac:dyDescent="0.3">
      <c r="A2609" s="185">
        <v>202609</v>
      </c>
      <c r="B2609" s="186" t="s">
        <v>1680</v>
      </c>
      <c r="C2609"/>
    </row>
    <row r="2610" spans="1:3" ht="15.75" thickBot="1" x14ac:dyDescent="0.3">
      <c r="A2610" s="185">
        <v>202610</v>
      </c>
      <c r="B2610" s="186" t="s">
        <v>1681</v>
      </c>
      <c r="C2610"/>
    </row>
    <row r="2611" spans="1:3" ht="30.75" thickBot="1" x14ac:dyDescent="0.3">
      <c r="A2611" s="185">
        <v>202611</v>
      </c>
      <c r="B2611" s="186" t="s">
        <v>13041</v>
      </c>
      <c r="C2611"/>
    </row>
    <row r="2612" spans="1:3" ht="30.75" thickBot="1" x14ac:dyDescent="0.3">
      <c r="A2612" s="185">
        <v>202612</v>
      </c>
      <c r="B2612" s="186" t="s">
        <v>13042</v>
      </c>
      <c r="C2612"/>
    </row>
    <row r="2613" spans="1:3" ht="15.75" thickBot="1" x14ac:dyDescent="0.3">
      <c r="A2613" s="185">
        <v>202613</v>
      </c>
      <c r="B2613" s="186" t="s">
        <v>1682</v>
      </c>
      <c r="C2613"/>
    </row>
    <row r="2614" spans="1:3" ht="15.75" thickBot="1" x14ac:dyDescent="0.3">
      <c r="A2614" s="185">
        <v>202614</v>
      </c>
      <c r="B2614" s="186" t="s">
        <v>1683</v>
      </c>
      <c r="C2614"/>
    </row>
    <row r="2615" spans="1:3" ht="15.75" thickBot="1" x14ac:dyDescent="0.3">
      <c r="A2615" s="185">
        <v>202615</v>
      </c>
      <c r="B2615" s="186" t="s">
        <v>2459</v>
      </c>
      <c r="C2615"/>
    </row>
    <row r="2616" spans="1:3" ht="15.75" thickBot="1" x14ac:dyDescent="0.3">
      <c r="A2616" s="185">
        <v>202616</v>
      </c>
      <c r="B2616" s="186" t="s">
        <v>13043</v>
      </c>
      <c r="C2616"/>
    </row>
    <row r="2617" spans="1:3" ht="30.75" thickBot="1" x14ac:dyDescent="0.3">
      <c r="A2617" s="185">
        <v>202617</v>
      </c>
      <c r="B2617" s="186" t="s">
        <v>13044</v>
      </c>
      <c r="C2617"/>
    </row>
    <row r="2618" spans="1:3" ht="15.75" thickBot="1" x14ac:dyDescent="0.3">
      <c r="A2618" s="185">
        <v>202618</v>
      </c>
      <c r="B2618" s="186" t="s">
        <v>13045</v>
      </c>
      <c r="C2618"/>
    </row>
    <row r="2619" spans="1:3" ht="15.75" thickBot="1" x14ac:dyDescent="0.3">
      <c r="A2619" s="185">
        <v>202619</v>
      </c>
      <c r="B2619" s="186" t="s">
        <v>1684</v>
      </c>
      <c r="C2619"/>
    </row>
    <row r="2620" spans="1:3" ht="15.75" thickBot="1" x14ac:dyDescent="0.3">
      <c r="A2620" s="185">
        <v>202620</v>
      </c>
      <c r="B2620" s="186" t="s">
        <v>13046</v>
      </c>
      <c r="C2620"/>
    </row>
    <row r="2621" spans="1:3" ht="15.75" thickBot="1" x14ac:dyDescent="0.3">
      <c r="A2621" s="185">
        <v>202621</v>
      </c>
      <c r="B2621" s="186" t="s">
        <v>13047</v>
      </c>
      <c r="C2621"/>
    </row>
    <row r="2622" spans="1:3" ht="15.75" thickBot="1" x14ac:dyDescent="0.3">
      <c r="A2622" s="185">
        <v>202622</v>
      </c>
      <c r="B2622" s="186" t="s">
        <v>1686</v>
      </c>
      <c r="C2622"/>
    </row>
    <row r="2623" spans="1:3" ht="15.75" thickBot="1" x14ac:dyDescent="0.3">
      <c r="A2623" s="185">
        <v>202623</v>
      </c>
      <c r="B2623" s="186" t="s">
        <v>13048</v>
      </c>
      <c r="C2623"/>
    </row>
    <row r="2624" spans="1:3" ht="15.75" thickBot="1" x14ac:dyDescent="0.3">
      <c r="A2624" s="185">
        <v>202624</v>
      </c>
      <c r="B2624" s="186" t="s">
        <v>13049</v>
      </c>
      <c r="C2624"/>
    </row>
    <row r="2625" spans="1:3" ht="30.75" thickBot="1" x14ac:dyDescent="0.3">
      <c r="A2625" s="185">
        <v>202625</v>
      </c>
      <c r="B2625" s="186" t="s">
        <v>13050</v>
      </c>
      <c r="C2625"/>
    </row>
    <row r="2626" spans="1:3" ht="15.75" thickBot="1" x14ac:dyDescent="0.3">
      <c r="A2626" s="185">
        <v>202626</v>
      </c>
      <c r="B2626" s="186" t="s">
        <v>13051</v>
      </c>
      <c r="C2626"/>
    </row>
    <row r="2627" spans="1:3" ht="15.75" thickBot="1" x14ac:dyDescent="0.3">
      <c r="A2627" s="185">
        <v>202627</v>
      </c>
      <c r="B2627" s="186" t="s">
        <v>13052</v>
      </c>
      <c r="C2627"/>
    </row>
    <row r="2628" spans="1:3" ht="15.75" thickBot="1" x14ac:dyDescent="0.3">
      <c r="A2628" s="185">
        <v>202628</v>
      </c>
      <c r="B2628" s="186" t="s">
        <v>13053</v>
      </c>
      <c r="C2628"/>
    </row>
    <row r="2629" spans="1:3" ht="15.75" thickBot="1" x14ac:dyDescent="0.3">
      <c r="A2629" s="185">
        <v>202629</v>
      </c>
      <c r="B2629" s="186" t="s">
        <v>13054</v>
      </c>
      <c r="C2629"/>
    </row>
    <row r="2630" spans="1:3" ht="15.75" thickBot="1" x14ac:dyDescent="0.3">
      <c r="A2630" s="185">
        <v>202630</v>
      </c>
      <c r="B2630" s="186" t="s">
        <v>13055</v>
      </c>
      <c r="C2630"/>
    </row>
    <row r="2631" spans="1:3" ht="15.75" thickBot="1" x14ac:dyDescent="0.3">
      <c r="A2631" s="185">
        <v>202631</v>
      </c>
      <c r="B2631" s="186" t="s">
        <v>13056</v>
      </c>
      <c r="C2631"/>
    </row>
    <row r="2632" spans="1:3" ht="15.75" thickBot="1" x14ac:dyDescent="0.3">
      <c r="A2632" s="185">
        <v>202632</v>
      </c>
      <c r="B2632" s="186" t="s">
        <v>13057</v>
      </c>
      <c r="C2632"/>
    </row>
    <row r="2633" spans="1:3" ht="15.75" thickBot="1" x14ac:dyDescent="0.3">
      <c r="A2633" s="185">
        <v>202633</v>
      </c>
      <c r="B2633" s="186" t="s">
        <v>13058</v>
      </c>
      <c r="C2633"/>
    </row>
    <row r="2634" spans="1:3" ht="15.75" thickBot="1" x14ac:dyDescent="0.3">
      <c r="A2634" s="185">
        <v>202634</v>
      </c>
      <c r="B2634" s="186" t="s">
        <v>13059</v>
      </c>
      <c r="C2634"/>
    </row>
    <row r="2635" spans="1:3" ht="15.75" thickBot="1" x14ac:dyDescent="0.3">
      <c r="A2635" s="185">
        <v>202635</v>
      </c>
      <c r="B2635" s="186" t="s">
        <v>13060</v>
      </c>
      <c r="C2635"/>
    </row>
    <row r="2636" spans="1:3" ht="30.75" thickBot="1" x14ac:dyDescent="0.3">
      <c r="A2636" s="185">
        <v>202636</v>
      </c>
      <c r="B2636" s="186" t="s">
        <v>13061</v>
      </c>
      <c r="C2636"/>
    </row>
    <row r="2637" spans="1:3" ht="15.75" thickBot="1" x14ac:dyDescent="0.3">
      <c r="A2637" s="185">
        <v>202637</v>
      </c>
      <c r="B2637" s="186" t="s">
        <v>1687</v>
      </c>
      <c r="C2637"/>
    </row>
    <row r="2638" spans="1:3" ht="15.75" thickBot="1" x14ac:dyDescent="0.3">
      <c r="A2638" s="185">
        <v>202638</v>
      </c>
      <c r="B2638" s="186" t="s">
        <v>13062</v>
      </c>
      <c r="C2638"/>
    </row>
    <row r="2639" spans="1:3" ht="15.75" thickBot="1" x14ac:dyDescent="0.3">
      <c r="A2639" s="185">
        <v>202639</v>
      </c>
      <c r="B2639" s="186" t="s">
        <v>2460</v>
      </c>
      <c r="C2639"/>
    </row>
    <row r="2640" spans="1:3" ht="15.75" thickBot="1" x14ac:dyDescent="0.3">
      <c r="A2640" s="185">
        <v>202640</v>
      </c>
      <c r="B2640" s="186" t="s">
        <v>13063</v>
      </c>
      <c r="C2640"/>
    </row>
    <row r="2641" spans="1:3" ht="15.75" thickBot="1" x14ac:dyDescent="0.3">
      <c r="A2641" s="185">
        <v>202641</v>
      </c>
      <c r="B2641" s="186" t="s">
        <v>1688</v>
      </c>
      <c r="C2641"/>
    </row>
    <row r="2642" spans="1:3" ht="30.75" thickBot="1" x14ac:dyDescent="0.3">
      <c r="A2642" s="185">
        <v>202642</v>
      </c>
      <c r="B2642" s="186" t="s">
        <v>13064</v>
      </c>
      <c r="C2642"/>
    </row>
    <row r="2643" spans="1:3" ht="30.75" thickBot="1" x14ac:dyDescent="0.3">
      <c r="A2643" s="185">
        <v>202643</v>
      </c>
      <c r="B2643" s="186" t="s">
        <v>13065</v>
      </c>
      <c r="C2643"/>
    </row>
    <row r="2644" spans="1:3" ht="15.75" thickBot="1" x14ac:dyDescent="0.3">
      <c r="A2644" s="185">
        <v>202644</v>
      </c>
      <c r="B2644" s="186" t="s">
        <v>13066</v>
      </c>
      <c r="C2644"/>
    </row>
    <row r="2645" spans="1:3" ht="15.75" thickBot="1" x14ac:dyDescent="0.3">
      <c r="A2645" s="185">
        <v>202645</v>
      </c>
      <c r="B2645" s="186" t="s">
        <v>13067</v>
      </c>
      <c r="C2645"/>
    </row>
    <row r="2646" spans="1:3" ht="15.75" thickBot="1" x14ac:dyDescent="0.3">
      <c r="A2646" s="185">
        <v>202646</v>
      </c>
      <c r="B2646" s="186" t="s">
        <v>1689</v>
      </c>
      <c r="C2646"/>
    </row>
    <row r="2647" spans="1:3" ht="15.75" thickBot="1" x14ac:dyDescent="0.3">
      <c r="A2647" s="185">
        <v>202647</v>
      </c>
      <c r="B2647" s="186" t="s">
        <v>2461</v>
      </c>
      <c r="C2647"/>
    </row>
    <row r="2648" spans="1:3" ht="15.75" thickBot="1" x14ac:dyDescent="0.3">
      <c r="A2648" s="185">
        <v>202648</v>
      </c>
      <c r="B2648" s="186" t="s">
        <v>1690</v>
      </c>
      <c r="C2648"/>
    </row>
    <row r="2649" spans="1:3" ht="15.75" thickBot="1" x14ac:dyDescent="0.3">
      <c r="A2649" s="185">
        <v>202649</v>
      </c>
      <c r="B2649" s="186" t="s">
        <v>1691</v>
      </c>
      <c r="C2649"/>
    </row>
    <row r="2650" spans="1:3" ht="30.75" thickBot="1" x14ac:dyDescent="0.3">
      <c r="A2650" s="185">
        <v>202650</v>
      </c>
      <c r="B2650" s="186" t="s">
        <v>13068</v>
      </c>
      <c r="C2650"/>
    </row>
    <row r="2651" spans="1:3" ht="15.75" thickBot="1" x14ac:dyDescent="0.3">
      <c r="A2651" s="185">
        <v>202651</v>
      </c>
      <c r="B2651" s="186" t="s">
        <v>1692</v>
      </c>
      <c r="C2651"/>
    </row>
    <row r="2652" spans="1:3" ht="30.75" thickBot="1" x14ac:dyDescent="0.3">
      <c r="A2652" s="185">
        <v>202652</v>
      </c>
      <c r="B2652" s="186" t="s">
        <v>1693</v>
      </c>
      <c r="C2652"/>
    </row>
    <row r="2653" spans="1:3" ht="15.75" thickBot="1" x14ac:dyDescent="0.3">
      <c r="A2653" s="185">
        <v>202653</v>
      </c>
      <c r="B2653" s="186" t="s">
        <v>2462</v>
      </c>
      <c r="C2653"/>
    </row>
    <row r="2654" spans="1:3" ht="30.75" thickBot="1" x14ac:dyDescent="0.3">
      <c r="A2654" s="185">
        <v>202654</v>
      </c>
      <c r="B2654" s="186" t="s">
        <v>1694</v>
      </c>
      <c r="C2654"/>
    </row>
    <row r="2655" spans="1:3" ht="15.75" thickBot="1" x14ac:dyDescent="0.3">
      <c r="A2655" s="185">
        <v>202655</v>
      </c>
      <c r="B2655" s="186" t="s">
        <v>1695</v>
      </c>
      <c r="C2655"/>
    </row>
    <row r="2656" spans="1:3" ht="15.75" thickBot="1" x14ac:dyDescent="0.3">
      <c r="A2656" s="185">
        <v>202656</v>
      </c>
      <c r="B2656" s="186" t="s">
        <v>2463</v>
      </c>
      <c r="C2656"/>
    </row>
    <row r="2657" spans="1:3" ht="15.75" thickBot="1" x14ac:dyDescent="0.3">
      <c r="A2657" s="185">
        <v>202657</v>
      </c>
      <c r="B2657" s="186" t="s">
        <v>1696</v>
      </c>
      <c r="C2657"/>
    </row>
    <row r="2658" spans="1:3" ht="45.75" thickBot="1" x14ac:dyDescent="0.3">
      <c r="A2658" s="185">
        <v>202658</v>
      </c>
      <c r="B2658" s="186" t="s">
        <v>2464</v>
      </c>
      <c r="C2658"/>
    </row>
    <row r="2659" spans="1:3" ht="30.75" thickBot="1" x14ac:dyDescent="0.3">
      <c r="A2659" s="185">
        <v>202659</v>
      </c>
      <c r="B2659" s="186" t="s">
        <v>2465</v>
      </c>
      <c r="C2659"/>
    </row>
    <row r="2660" spans="1:3" ht="45.75" thickBot="1" x14ac:dyDescent="0.3">
      <c r="A2660" s="185">
        <v>202660</v>
      </c>
      <c r="B2660" s="186" t="s">
        <v>2466</v>
      </c>
      <c r="C2660"/>
    </row>
    <row r="2661" spans="1:3" ht="15.75" thickBot="1" x14ac:dyDescent="0.3">
      <c r="A2661" s="185">
        <v>202661</v>
      </c>
      <c r="B2661" s="186" t="s">
        <v>1697</v>
      </c>
      <c r="C2661"/>
    </row>
    <row r="2662" spans="1:3" ht="15.75" thickBot="1" x14ac:dyDescent="0.3">
      <c r="A2662" s="185">
        <v>202662</v>
      </c>
      <c r="B2662" s="186" t="s">
        <v>2467</v>
      </c>
      <c r="C2662"/>
    </row>
    <row r="2663" spans="1:3" ht="15.75" thickBot="1" x14ac:dyDescent="0.3">
      <c r="A2663" s="185">
        <v>202663</v>
      </c>
      <c r="B2663" s="186" t="s">
        <v>13069</v>
      </c>
      <c r="C2663"/>
    </row>
    <row r="2664" spans="1:3" ht="15.75" thickBot="1" x14ac:dyDescent="0.3">
      <c r="A2664" s="185">
        <v>202664</v>
      </c>
      <c r="B2664" s="186" t="s">
        <v>13070</v>
      </c>
      <c r="C2664"/>
    </row>
    <row r="2665" spans="1:3" ht="15.75" thickBot="1" x14ac:dyDescent="0.3">
      <c r="A2665" s="185">
        <v>202665</v>
      </c>
      <c r="B2665" s="186" t="s">
        <v>13071</v>
      </c>
      <c r="C2665"/>
    </row>
    <row r="2666" spans="1:3" ht="15.75" thickBot="1" x14ac:dyDescent="0.3">
      <c r="A2666" s="185">
        <v>202666</v>
      </c>
      <c r="B2666" s="186" t="s">
        <v>13072</v>
      </c>
      <c r="C2666"/>
    </row>
    <row r="2667" spans="1:3" ht="15.75" thickBot="1" x14ac:dyDescent="0.3">
      <c r="A2667" s="185">
        <v>202667</v>
      </c>
      <c r="B2667" s="186" t="s">
        <v>13073</v>
      </c>
      <c r="C2667"/>
    </row>
    <row r="2668" spans="1:3" ht="15.75" thickBot="1" x14ac:dyDescent="0.3">
      <c r="A2668" s="185">
        <v>202668</v>
      </c>
      <c r="B2668" s="186" t="s">
        <v>1698</v>
      </c>
      <c r="C2668"/>
    </row>
    <row r="2669" spans="1:3" ht="15.75" thickBot="1" x14ac:dyDescent="0.3">
      <c r="A2669" s="185">
        <v>202669</v>
      </c>
      <c r="B2669" s="186" t="s">
        <v>13074</v>
      </c>
      <c r="C2669"/>
    </row>
    <row r="2670" spans="1:3" ht="15.75" thickBot="1" x14ac:dyDescent="0.3">
      <c r="A2670" s="185">
        <v>202670</v>
      </c>
      <c r="B2670" s="186" t="s">
        <v>13075</v>
      </c>
      <c r="C2670"/>
    </row>
    <row r="2671" spans="1:3" ht="15.75" thickBot="1" x14ac:dyDescent="0.3">
      <c r="A2671" s="185">
        <v>202671</v>
      </c>
      <c r="B2671" s="186" t="s">
        <v>13076</v>
      </c>
      <c r="C2671"/>
    </row>
    <row r="2672" spans="1:3" ht="15.75" thickBot="1" x14ac:dyDescent="0.3">
      <c r="A2672" s="185">
        <v>202672</v>
      </c>
      <c r="B2672" s="186" t="s">
        <v>13077</v>
      </c>
      <c r="C2672"/>
    </row>
    <row r="2673" spans="1:3" ht="15.75" thickBot="1" x14ac:dyDescent="0.3">
      <c r="A2673" s="185">
        <v>202673</v>
      </c>
      <c r="B2673" s="186" t="s">
        <v>13078</v>
      </c>
      <c r="C2673"/>
    </row>
    <row r="2674" spans="1:3" ht="15.75" thickBot="1" x14ac:dyDescent="0.3">
      <c r="A2674" s="185">
        <v>202674</v>
      </c>
      <c r="B2674" s="186" t="s">
        <v>1699</v>
      </c>
      <c r="C2674"/>
    </row>
    <row r="2675" spans="1:3" ht="30.75" thickBot="1" x14ac:dyDescent="0.3">
      <c r="A2675" s="185">
        <v>202675</v>
      </c>
      <c r="B2675" s="186" t="s">
        <v>1700</v>
      </c>
      <c r="C2675"/>
    </row>
    <row r="2676" spans="1:3" ht="15.75" thickBot="1" x14ac:dyDescent="0.3">
      <c r="A2676" s="185">
        <v>202676</v>
      </c>
      <c r="B2676" s="186" t="s">
        <v>13079</v>
      </c>
      <c r="C2676"/>
    </row>
    <row r="2677" spans="1:3" ht="15.75" thickBot="1" x14ac:dyDescent="0.3">
      <c r="A2677" s="185">
        <v>202677</v>
      </c>
      <c r="B2677" s="186" t="s">
        <v>13080</v>
      </c>
      <c r="C2677"/>
    </row>
    <row r="2678" spans="1:3" ht="30.75" thickBot="1" x14ac:dyDescent="0.3">
      <c r="A2678" s="185">
        <v>202678</v>
      </c>
      <c r="B2678" s="186" t="s">
        <v>13081</v>
      </c>
      <c r="C2678"/>
    </row>
    <row r="2679" spans="1:3" ht="15.75" thickBot="1" x14ac:dyDescent="0.3">
      <c r="A2679" s="185">
        <v>202679</v>
      </c>
      <c r="B2679" s="186" t="s">
        <v>2469</v>
      </c>
      <c r="C2679"/>
    </row>
    <row r="2680" spans="1:3" ht="15.75" thickBot="1" x14ac:dyDescent="0.3">
      <c r="A2680" s="185">
        <v>202680</v>
      </c>
      <c r="B2680" s="186" t="s">
        <v>1701</v>
      </c>
      <c r="C2680"/>
    </row>
    <row r="2681" spans="1:3" ht="15.75" thickBot="1" x14ac:dyDescent="0.3">
      <c r="A2681" s="185">
        <v>202681</v>
      </c>
      <c r="B2681" s="186" t="s">
        <v>13082</v>
      </c>
      <c r="C2681"/>
    </row>
    <row r="2682" spans="1:3" ht="15.75" thickBot="1" x14ac:dyDescent="0.3">
      <c r="A2682" s="185">
        <v>202682</v>
      </c>
      <c r="B2682" s="186" t="s">
        <v>13083</v>
      </c>
      <c r="C2682"/>
    </row>
    <row r="2683" spans="1:3" ht="30.75" thickBot="1" x14ac:dyDescent="0.3">
      <c r="A2683" s="185">
        <v>202683</v>
      </c>
      <c r="B2683" s="186" t="s">
        <v>13084</v>
      </c>
      <c r="C2683"/>
    </row>
    <row r="2684" spans="1:3" ht="15.75" thickBot="1" x14ac:dyDescent="0.3">
      <c r="A2684" s="185">
        <v>202684</v>
      </c>
      <c r="B2684" s="186" t="s">
        <v>13085</v>
      </c>
      <c r="C2684"/>
    </row>
    <row r="2685" spans="1:3" ht="15.75" thickBot="1" x14ac:dyDescent="0.3">
      <c r="A2685" s="185">
        <v>202685</v>
      </c>
      <c r="B2685" s="186" t="s">
        <v>1703</v>
      </c>
      <c r="C2685"/>
    </row>
    <row r="2686" spans="1:3" ht="15.75" thickBot="1" x14ac:dyDescent="0.3">
      <c r="A2686" s="185">
        <v>202686</v>
      </c>
      <c r="B2686" s="186" t="s">
        <v>13086</v>
      </c>
      <c r="C2686"/>
    </row>
    <row r="2687" spans="1:3" ht="30.75" thickBot="1" x14ac:dyDescent="0.3">
      <c r="A2687" s="185">
        <v>202687</v>
      </c>
      <c r="B2687" s="186" t="s">
        <v>1702</v>
      </c>
      <c r="C2687"/>
    </row>
    <row r="2688" spans="1:3" ht="30.75" thickBot="1" x14ac:dyDescent="0.3">
      <c r="A2688" s="185">
        <v>202688</v>
      </c>
      <c r="B2688" s="186" t="s">
        <v>1704</v>
      </c>
      <c r="C2688"/>
    </row>
    <row r="2689" spans="1:3" ht="15.75" thickBot="1" x14ac:dyDescent="0.3">
      <c r="A2689" s="185">
        <v>202689</v>
      </c>
      <c r="B2689" s="186" t="s">
        <v>2470</v>
      </c>
      <c r="C2689"/>
    </row>
    <row r="2690" spans="1:3" ht="30.75" thickBot="1" x14ac:dyDescent="0.3">
      <c r="A2690" s="185">
        <v>202690</v>
      </c>
      <c r="B2690" s="186" t="s">
        <v>1705</v>
      </c>
      <c r="C2690"/>
    </row>
    <row r="2691" spans="1:3" ht="45.75" thickBot="1" x14ac:dyDescent="0.3">
      <c r="A2691" s="185">
        <v>202691</v>
      </c>
      <c r="B2691" s="186" t="s">
        <v>13087</v>
      </c>
      <c r="C2691"/>
    </row>
    <row r="2692" spans="1:3" ht="30.75" thickBot="1" x14ac:dyDescent="0.3">
      <c r="A2692" s="185">
        <v>202692</v>
      </c>
      <c r="B2692" s="186" t="s">
        <v>1706</v>
      </c>
      <c r="C2692"/>
    </row>
    <row r="2693" spans="1:3" ht="30.75" thickBot="1" x14ac:dyDescent="0.3">
      <c r="A2693" s="185">
        <v>202693</v>
      </c>
      <c r="B2693" s="186" t="s">
        <v>13088</v>
      </c>
      <c r="C2693"/>
    </row>
    <row r="2694" spans="1:3" ht="15.75" thickBot="1" x14ac:dyDescent="0.3">
      <c r="A2694" s="185">
        <v>202694</v>
      </c>
      <c r="B2694" s="186" t="s">
        <v>2471</v>
      </c>
      <c r="C2694"/>
    </row>
    <row r="2695" spans="1:3" ht="15.75" thickBot="1" x14ac:dyDescent="0.3">
      <c r="A2695" s="185">
        <v>202695</v>
      </c>
      <c r="B2695" s="186" t="s">
        <v>13089</v>
      </c>
      <c r="C2695"/>
    </row>
    <row r="2696" spans="1:3" ht="15.75" thickBot="1" x14ac:dyDescent="0.3">
      <c r="A2696" s="185">
        <v>202696</v>
      </c>
      <c r="B2696" s="186" t="s">
        <v>2472</v>
      </c>
      <c r="C2696"/>
    </row>
    <row r="2697" spans="1:3" ht="15.75" thickBot="1" x14ac:dyDescent="0.3">
      <c r="A2697" s="185">
        <v>202697</v>
      </c>
      <c r="B2697" s="186" t="s">
        <v>2473</v>
      </c>
      <c r="C2697"/>
    </row>
    <row r="2698" spans="1:3" ht="15.75" thickBot="1" x14ac:dyDescent="0.3">
      <c r="A2698" s="185">
        <v>202698</v>
      </c>
      <c r="B2698" s="186" t="s">
        <v>2474</v>
      </c>
      <c r="C2698"/>
    </row>
    <row r="2699" spans="1:3" ht="45.75" thickBot="1" x14ac:dyDescent="0.3">
      <c r="A2699" s="185">
        <v>202699</v>
      </c>
      <c r="B2699" s="186" t="s">
        <v>2475</v>
      </c>
      <c r="C2699"/>
    </row>
    <row r="2700" spans="1:3" ht="15.75" thickBot="1" x14ac:dyDescent="0.3">
      <c r="A2700" s="185">
        <v>202700</v>
      </c>
      <c r="B2700" s="186" t="s">
        <v>13090</v>
      </c>
      <c r="C2700"/>
    </row>
    <row r="2701" spans="1:3" ht="15.75" thickBot="1" x14ac:dyDescent="0.3">
      <c r="A2701" s="185">
        <v>202701</v>
      </c>
      <c r="B2701" s="186" t="s">
        <v>13091</v>
      </c>
      <c r="C2701"/>
    </row>
    <row r="2702" spans="1:3" ht="30.75" thickBot="1" x14ac:dyDescent="0.3">
      <c r="A2702" s="185">
        <v>202702</v>
      </c>
      <c r="B2702" s="186" t="s">
        <v>13092</v>
      </c>
      <c r="C2702"/>
    </row>
    <row r="2703" spans="1:3" ht="15.75" thickBot="1" x14ac:dyDescent="0.3">
      <c r="A2703" s="185">
        <v>202703</v>
      </c>
      <c r="B2703" s="186" t="s">
        <v>13093</v>
      </c>
      <c r="C2703"/>
    </row>
    <row r="2704" spans="1:3" ht="15.75" thickBot="1" x14ac:dyDescent="0.3">
      <c r="A2704" s="185">
        <v>202704</v>
      </c>
      <c r="B2704" s="186" t="s">
        <v>13094</v>
      </c>
      <c r="C2704"/>
    </row>
    <row r="2705" spans="1:3" ht="15.75" thickBot="1" x14ac:dyDescent="0.3">
      <c r="A2705" s="185">
        <v>202705</v>
      </c>
      <c r="B2705" s="186" t="s">
        <v>13095</v>
      </c>
      <c r="C2705"/>
    </row>
    <row r="2706" spans="1:3" ht="15.75" thickBot="1" x14ac:dyDescent="0.3">
      <c r="A2706" s="185">
        <v>202706</v>
      </c>
      <c r="B2706" s="186" t="s">
        <v>13096</v>
      </c>
      <c r="C2706"/>
    </row>
    <row r="2707" spans="1:3" ht="15.75" thickBot="1" x14ac:dyDescent="0.3">
      <c r="A2707" s="185">
        <v>202707</v>
      </c>
      <c r="B2707" s="186" t="s">
        <v>13097</v>
      </c>
      <c r="C2707"/>
    </row>
    <row r="2708" spans="1:3" ht="15.75" thickBot="1" x14ac:dyDescent="0.3">
      <c r="A2708" s="185">
        <v>202708</v>
      </c>
      <c r="B2708" s="186" t="s">
        <v>13098</v>
      </c>
      <c r="C2708"/>
    </row>
    <row r="2709" spans="1:3" ht="15.75" thickBot="1" x14ac:dyDescent="0.3">
      <c r="A2709" s="185">
        <v>202709</v>
      </c>
      <c r="B2709" s="186" t="s">
        <v>13099</v>
      </c>
      <c r="C2709"/>
    </row>
    <row r="2710" spans="1:3" ht="15.75" thickBot="1" x14ac:dyDescent="0.3">
      <c r="A2710" s="185">
        <v>202710</v>
      </c>
      <c r="B2710" s="186" t="s">
        <v>13100</v>
      </c>
      <c r="C2710"/>
    </row>
    <row r="2711" spans="1:3" ht="15.75" thickBot="1" x14ac:dyDescent="0.3">
      <c r="A2711" s="185">
        <v>202711</v>
      </c>
      <c r="B2711" s="186" t="s">
        <v>13101</v>
      </c>
      <c r="C2711"/>
    </row>
    <row r="2712" spans="1:3" ht="15.75" thickBot="1" x14ac:dyDescent="0.3">
      <c r="A2712" s="185">
        <v>202712</v>
      </c>
      <c r="B2712" s="186" t="s">
        <v>13102</v>
      </c>
      <c r="C2712"/>
    </row>
    <row r="2713" spans="1:3" ht="15.75" thickBot="1" x14ac:dyDescent="0.3">
      <c r="A2713" s="185">
        <v>202713</v>
      </c>
      <c r="B2713" s="186" t="s">
        <v>13103</v>
      </c>
      <c r="C2713"/>
    </row>
    <row r="2714" spans="1:3" ht="15.75" thickBot="1" x14ac:dyDescent="0.3">
      <c r="A2714" s="185">
        <v>202714</v>
      </c>
      <c r="B2714" s="186" t="s">
        <v>13104</v>
      </c>
      <c r="C2714"/>
    </row>
    <row r="2715" spans="1:3" ht="15.75" thickBot="1" x14ac:dyDescent="0.3">
      <c r="A2715" s="185">
        <v>202715</v>
      </c>
      <c r="B2715" s="186" t="s">
        <v>1707</v>
      </c>
      <c r="C2715"/>
    </row>
    <row r="2716" spans="1:3" ht="15.75" thickBot="1" x14ac:dyDescent="0.3">
      <c r="A2716" s="185">
        <v>202716</v>
      </c>
      <c r="B2716" s="186" t="s">
        <v>13105</v>
      </c>
      <c r="C2716"/>
    </row>
    <row r="2717" spans="1:3" ht="15.75" thickBot="1" x14ac:dyDescent="0.3">
      <c r="A2717" s="185">
        <v>202717</v>
      </c>
      <c r="B2717" s="186" t="s">
        <v>13106</v>
      </c>
      <c r="C2717"/>
    </row>
    <row r="2718" spans="1:3" ht="30.75" thickBot="1" x14ac:dyDescent="0.3">
      <c r="A2718" s="185">
        <v>202718</v>
      </c>
      <c r="B2718" s="186" t="s">
        <v>1708</v>
      </c>
      <c r="C2718"/>
    </row>
    <row r="2719" spans="1:3" ht="30.75" thickBot="1" x14ac:dyDescent="0.3">
      <c r="A2719" s="185">
        <v>202719</v>
      </c>
      <c r="B2719" s="186" t="s">
        <v>2476</v>
      </c>
      <c r="C2719"/>
    </row>
    <row r="2720" spans="1:3" ht="15.75" thickBot="1" x14ac:dyDescent="0.3">
      <c r="A2720" s="185">
        <v>202720</v>
      </c>
      <c r="B2720" s="186" t="s">
        <v>2477</v>
      </c>
      <c r="C2720"/>
    </row>
    <row r="2721" spans="1:3" ht="15.75" thickBot="1" x14ac:dyDescent="0.3">
      <c r="A2721" s="185">
        <v>202721</v>
      </c>
      <c r="B2721" s="186" t="s">
        <v>2478</v>
      </c>
      <c r="C2721"/>
    </row>
    <row r="2722" spans="1:3" ht="30.75" thickBot="1" x14ac:dyDescent="0.3">
      <c r="A2722" s="185">
        <v>202722</v>
      </c>
      <c r="B2722" s="186" t="s">
        <v>1709</v>
      </c>
      <c r="C2722"/>
    </row>
    <row r="2723" spans="1:3" ht="15.75" thickBot="1" x14ac:dyDescent="0.3">
      <c r="A2723" s="185">
        <v>202723</v>
      </c>
      <c r="B2723" s="186" t="s">
        <v>1710</v>
      </c>
      <c r="C2723"/>
    </row>
    <row r="2724" spans="1:3" ht="15.75" thickBot="1" x14ac:dyDescent="0.3">
      <c r="A2724" s="185">
        <v>202724</v>
      </c>
      <c r="B2724" s="186" t="s">
        <v>1711</v>
      </c>
      <c r="C2724"/>
    </row>
    <row r="2725" spans="1:3" ht="15.75" thickBot="1" x14ac:dyDescent="0.3">
      <c r="A2725" s="185">
        <v>202725</v>
      </c>
      <c r="B2725" s="186" t="s">
        <v>2479</v>
      </c>
      <c r="C2725"/>
    </row>
    <row r="2726" spans="1:3" ht="15.75" thickBot="1" x14ac:dyDescent="0.3">
      <c r="A2726" s="185">
        <v>202726</v>
      </c>
      <c r="B2726" s="186" t="s">
        <v>2480</v>
      </c>
      <c r="C2726"/>
    </row>
    <row r="2727" spans="1:3" ht="15.75" thickBot="1" x14ac:dyDescent="0.3">
      <c r="A2727" s="185">
        <v>202727</v>
      </c>
      <c r="B2727" s="186" t="s">
        <v>13107</v>
      </c>
      <c r="C2727"/>
    </row>
    <row r="2728" spans="1:3" ht="15.75" thickBot="1" x14ac:dyDescent="0.3">
      <c r="A2728" s="185">
        <v>202728</v>
      </c>
      <c r="B2728" s="186" t="s">
        <v>1714</v>
      </c>
      <c r="C2728"/>
    </row>
    <row r="2729" spans="1:3" ht="30.75" thickBot="1" x14ac:dyDescent="0.3">
      <c r="A2729" s="185">
        <v>202729</v>
      </c>
      <c r="B2729" s="186" t="s">
        <v>13108</v>
      </c>
      <c r="C2729"/>
    </row>
    <row r="2730" spans="1:3" ht="15.75" thickBot="1" x14ac:dyDescent="0.3">
      <c r="A2730" s="185">
        <v>202730</v>
      </c>
      <c r="B2730" s="186" t="s">
        <v>13109</v>
      </c>
      <c r="C2730"/>
    </row>
    <row r="2731" spans="1:3" ht="15.75" thickBot="1" x14ac:dyDescent="0.3">
      <c r="A2731" s="185">
        <v>202731</v>
      </c>
      <c r="B2731" s="186" t="s">
        <v>13110</v>
      </c>
      <c r="C2731"/>
    </row>
    <row r="2732" spans="1:3" ht="30.75" thickBot="1" x14ac:dyDescent="0.3">
      <c r="A2732" s="185">
        <v>202732</v>
      </c>
      <c r="B2732" s="186" t="s">
        <v>13111</v>
      </c>
      <c r="C2732"/>
    </row>
    <row r="2733" spans="1:3" ht="15.75" thickBot="1" x14ac:dyDescent="0.3">
      <c r="A2733" s="185">
        <v>202733</v>
      </c>
      <c r="B2733" s="186" t="s">
        <v>13112</v>
      </c>
      <c r="C2733"/>
    </row>
    <row r="2734" spans="1:3" ht="15.75" thickBot="1" x14ac:dyDescent="0.3">
      <c r="A2734" s="185">
        <v>202734</v>
      </c>
      <c r="B2734" s="186" t="s">
        <v>13113</v>
      </c>
      <c r="C2734"/>
    </row>
    <row r="2735" spans="1:3" ht="15.75" thickBot="1" x14ac:dyDescent="0.3">
      <c r="A2735" s="185">
        <v>202735</v>
      </c>
      <c r="B2735" s="186" t="s">
        <v>13114</v>
      </c>
      <c r="C2735"/>
    </row>
    <row r="2736" spans="1:3" ht="15.75" thickBot="1" x14ac:dyDescent="0.3">
      <c r="A2736" s="185">
        <v>202736</v>
      </c>
      <c r="B2736" s="186" t="s">
        <v>13115</v>
      </c>
      <c r="C2736"/>
    </row>
    <row r="2737" spans="1:3" ht="15.75" thickBot="1" x14ac:dyDescent="0.3">
      <c r="A2737" s="185">
        <v>202737</v>
      </c>
      <c r="B2737" s="186" t="s">
        <v>13116</v>
      </c>
      <c r="C2737"/>
    </row>
    <row r="2738" spans="1:3" ht="15.75" thickBot="1" x14ac:dyDescent="0.3">
      <c r="A2738" s="185">
        <v>202738</v>
      </c>
      <c r="B2738" s="186" t="s">
        <v>13117</v>
      </c>
      <c r="C2738"/>
    </row>
    <row r="2739" spans="1:3" ht="30.75" thickBot="1" x14ac:dyDescent="0.3">
      <c r="A2739" s="185">
        <v>202739</v>
      </c>
      <c r="B2739" s="186" t="s">
        <v>13118</v>
      </c>
      <c r="C2739"/>
    </row>
    <row r="2740" spans="1:3" ht="15.75" thickBot="1" x14ac:dyDescent="0.3">
      <c r="A2740" s="185">
        <v>202740</v>
      </c>
      <c r="B2740" s="186" t="s">
        <v>13119</v>
      </c>
      <c r="C2740"/>
    </row>
    <row r="2741" spans="1:3" ht="15.75" thickBot="1" x14ac:dyDescent="0.3">
      <c r="A2741" s="185">
        <v>202741</v>
      </c>
      <c r="B2741" s="186" t="s">
        <v>13120</v>
      </c>
      <c r="C2741"/>
    </row>
    <row r="2742" spans="1:3" ht="15.75" thickBot="1" x14ac:dyDescent="0.3">
      <c r="A2742" s="185">
        <v>202742</v>
      </c>
      <c r="B2742" s="186" t="s">
        <v>13121</v>
      </c>
      <c r="C2742"/>
    </row>
    <row r="2743" spans="1:3" ht="15.75" thickBot="1" x14ac:dyDescent="0.3">
      <c r="A2743" s="185">
        <v>202743</v>
      </c>
      <c r="B2743" s="186" t="s">
        <v>13122</v>
      </c>
      <c r="C2743"/>
    </row>
    <row r="2744" spans="1:3" ht="15.75" thickBot="1" x14ac:dyDescent="0.3">
      <c r="A2744" s="185">
        <v>202744</v>
      </c>
      <c r="B2744" s="186" t="s">
        <v>13123</v>
      </c>
      <c r="C2744"/>
    </row>
    <row r="2745" spans="1:3" ht="15.75" thickBot="1" x14ac:dyDescent="0.3">
      <c r="A2745" s="185">
        <v>202745</v>
      </c>
      <c r="B2745" s="186" t="s">
        <v>1715</v>
      </c>
      <c r="C2745"/>
    </row>
    <row r="2746" spans="1:3" ht="15.75" thickBot="1" x14ac:dyDescent="0.3">
      <c r="A2746" s="185">
        <v>202746</v>
      </c>
      <c r="B2746" s="186" t="s">
        <v>13124</v>
      </c>
      <c r="C2746"/>
    </row>
    <row r="2747" spans="1:3" ht="15.75" thickBot="1" x14ac:dyDescent="0.3">
      <c r="A2747" s="185">
        <v>202747</v>
      </c>
      <c r="B2747" s="186" t="s">
        <v>13125</v>
      </c>
      <c r="C2747"/>
    </row>
    <row r="2748" spans="1:3" ht="30.75" thickBot="1" x14ac:dyDescent="0.3">
      <c r="A2748" s="185">
        <v>202748</v>
      </c>
      <c r="B2748" s="186" t="s">
        <v>7165</v>
      </c>
      <c r="C2748"/>
    </row>
    <row r="2749" spans="1:3" ht="15.75" thickBot="1" x14ac:dyDescent="0.3">
      <c r="A2749" s="185">
        <v>202749</v>
      </c>
      <c r="B2749" s="186" t="s">
        <v>1717</v>
      </c>
      <c r="C2749"/>
    </row>
    <row r="2750" spans="1:3" ht="15.75" thickBot="1" x14ac:dyDescent="0.3">
      <c r="A2750" s="185">
        <v>202750</v>
      </c>
      <c r="B2750" s="186" t="s">
        <v>1718</v>
      </c>
      <c r="C2750"/>
    </row>
    <row r="2751" spans="1:3" ht="15.75" thickBot="1" x14ac:dyDescent="0.3">
      <c r="A2751" s="185">
        <v>202751</v>
      </c>
      <c r="B2751" s="186" t="s">
        <v>1719</v>
      </c>
      <c r="C2751"/>
    </row>
    <row r="2752" spans="1:3" ht="15.75" thickBot="1" x14ac:dyDescent="0.3">
      <c r="A2752" s="185">
        <v>202752</v>
      </c>
      <c r="B2752" s="186" t="s">
        <v>13126</v>
      </c>
      <c r="C2752"/>
    </row>
    <row r="2753" spans="1:3" ht="15.75" thickBot="1" x14ac:dyDescent="0.3">
      <c r="A2753" s="185">
        <v>202753</v>
      </c>
      <c r="B2753" s="186" t="s">
        <v>2481</v>
      </c>
      <c r="C2753"/>
    </row>
    <row r="2754" spans="1:3" ht="15.75" thickBot="1" x14ac:dyDescent="0.3">
      <c r="A2754" s="185">
        <v>202754</v>
      </c>
      <c r="B2754" s="186" t="s">
        <v>2482</v>
      </c>
      <c r="C2754"/>
    </row>
    <row r="2755" spans="1:3" ht="15.75" thickBot="1" x14ac:dyDescent="0.3">
      <c r="A2755" s="185">
        <v>202755</v>
      </c>
      <c r="B2755" s="186" t="s">
        <v>1721</v>
      </c>
      <c r="C2755"/>
    </row>
    <row r="2756" spans="1:3" ht="15.75" thickBot="1" x14ac:dyDescent="0.3">
      <c r="A2756" s="185">
        <v>202756</v>
      </c>
      <c r="B2756" s="186" t="s">
        <v>2483</v>
      </c>
      <c r="C2756"/>
    </row>
    <row r="2757" spans="1:3" ht="15.75" thickBot="1" x14ac:dyDescent="0.3">
      <c r="A2757" s="185">
        <v>202757</v>
      </c>
      <c r="B2757" s="186" t="s">
        <v>13127</v>
      </c>
      <c r="C2757"/>
    </row>
    <row r="2758" spans="1:3" ht="15.75" thickBot="1" x14ac:dyDescent="0.3">
      <c r="A2758" s="185">
        <v>202758</v>
      </c>
      <c r="B2758" s="186" t="s">
        <v>1722</v>
      </c>
      <c r="C2758"/>
    </row>
    <row r="2759" spans="1:3" ht="15.75" thickBot="1" x14ac:dyDescent="0.3">
      <c r="A2759" s="185">
        <v>202759</v>
      </c>
      <c r="B2759" s="186" t="s">
        <v>2484</v>
      </c>
      <c r="C2759"/>
    </row>
    <row r="2760" spans="1:3" ht="15.75" thickBot="1" x14ac:dyDescent="0.3">
      <c r="A2760" s="185">
        <v>202760</v>
      </c>
      <c r="B2760" s="186" t="s">
        <v>1723</v>
      </c>
      <c r="C2760"/>
    </row>
    <row r="2761" spans="1:3" ht="15.75" thickBot="1" x14ac:dyDescent="0.3">
      <c r="A2761" s="185">
        <v>202761</v>
      </c>
      <c r="B2761" s="186" t="s">
        <v>1724</v>
      </c>
      <c r="C2761"/>
    </row>
    <row r="2762" spans="1:3" ht="30.75" thickBot="1" x14ac:dyDescent="0.3">
      <c r="A2762" s="185">
        <v>202762</v>
      </c>
      <c r="B2762" s="186" t="s">
        <v>13128</v>
      </c>
      <c r="C2762"/>
    </row>
    <row r="2763" spans="1:3" ht="15.75" thickBot="1" x14ac:dyDescent="0.3">
      <c r="A2763" s="185">
        <v>202763</v>
      </c>
      <c r="B2763" s="186" t="s">
        <v>13129</v>
      </c>
      <c r="C2763"/>
    </row>
    <row r="2764" spans="1:3" ht="15.75" thickBot="1" x14ac:dyDescent="0.3">
      <c r="A2764" s="185">
        <v>202764</v>
      </c>
      <c r="B2764" s="186" t="s">
        <v>13130</v>
      </c>
      <c r="C2764"/>
    </row>
    <row r="2765" spans="1:3" ht="30.75" thickBot="1" x14ac:dyDescent="0.3">
      <c r="A2765" s="185">
        <v>202765</v>
      </c>
      <c r="B2765" s="186" t="s">
        <v>13131</v>
      </c>
      <c r="C2765"/>
    </row>
    <row r="2766" spans="1:3" ht="15.75" thickBot="1" x14ac:dyDescent="0.3">
      <c r="A2766" s="185">
        <v>202766</v>
      </c>
      <c r="B2766" s="186" t="s">
        <v>13132</v>
      </c>
      <c r="C2766"/>
    </row>
    <row r="2767" spans="1:3" ht="15.75" thickBot="1" x14ac:dyDescent="0.3">
      <c r="A2767" s="185">
        <v>202767</v>
      </c>
      <c r="B2767" s="186" t="s">
        <v>13133</v>
      </c>
      <c r="C2767"/>
    </row>
    <row r="2768" spans="1:3" ht="15.75" thickBot="1" x14ac:dyDescent="0.3">
      <c r="A2768" s="185">
        <v>202768</v>
      </c>
      <c r="B2768" s="186" t="s">
        <v>13134</v>
      </c>
      <c r="C2768"/>
    </row>
    <row r="2769" spans="1:3" ht="15.75" thickBot="1" x14ac:dyDescent="0.3">
      <c r="A2769" s="185">
        <v>202769</v>
      </c>
      <c r="B2769" s="186" t="s">
        <v>13135</v>
      </c>
      <c r="C2769"/>
    </row>
    <row r="2770" spans="1:3" ht="15.75" thickBot="1" x14ac:dyDescent="0.3">
      <c r="A2770" s="185">
        <v>202770</v>
      </c>
      <c r="B2770" s="186" t="s">
        <v>13136</v>
      </c>
      <c r="C2770"/>
    </row>
    <row r="2771" spans="1:3" ht="15.75" thickBot="1" x14ac:dyDescent="0.3">
      <c r="A2771" s="185">
        <v>202771</v>
      </c>
      <c r="B2771" s="186" t="s">
        <v>13137</v>
      </c>
      <c r="C2771"/>
    </row>
    <row r="2772" spans="1:3" ht="30.75" thickBot="1" x14ac:dyDescent="0.3">
      <c r="A2772" s="185">
        <v>202772</v>
      </c>
      <c r="B2772" s="186" t="s">
        <v>13138</v>
      </c>
      <c r="C2772"/>
    </row>
    <row r="2773" spans="1:3" ht="30.75" thickBot="1" x14ac:dyDescent="0.3">
      <c r="A2773" s="185">
        <v>202773</v>
      </c>
      <c r="B2773" s="186" t="s">
        <v>13139</v>
      </c>
      <c r="C2773"/>
    </row>
    <row r="2774" spans="1:3" ht="15.75" thickBot="1" x14ac:dyDescent="0.3">
      <c r="A2774" s="185">
        <v>202774</v>
      </c>
      <c r="B2774" s="186" t="s">
        <v>13140</v>
      </c>
      <c r="C2774"/>
    </row>
    <row r="2775" spans="1:3" ht="15.75" thickBot="1" x14ac:dyDescent="0.3">
      <c r="A2775" s="185">
        <v>202775</v>
      </c>
      <c r="B2775" s="186" t="s">
        <v>13141</v>
      </c>
      <c r="C2775"/>
    </row>
    <row r="2776" spans="1:3" ht="15.75" thickBot="1" x14ac:dyDescent="0.3">
      <c r="A2776" s="185">
        <v>202776</v>
      </c>
      <c r="B2776" s="186" t="s">
        <v>13142</v>
      </c>
      <c r="C2776"/>
    </row>
    <row r="2777" spans="1:3" ht="30.75" thickBot="1" x14ac:dyDescent="0.3">
      <c r="A2777" s="185">
        <v>202777</v>
      </c>
      <c r="B2777" s="186" t="s">
        <v>13143</v>
      </c>
      <c r="C2777"/>
    </row>
    <row r="2778" spans="1:3" ht="15.75" thickBot="1" x14ac:dyDescent="0.3">
      <c r="A2778" s="185">
        <v>202778</v>
      </c>
      <c r="B2778" s="186" t="s">
        <v>13144</v>
      </c>
      <c r="C2778"/>
    </row>
    <row r="2779" spans="1:3" ht="15.75" thickBot="1" x14ac:dyDescent="0.3">
      <c r="A2779" s="185">
        <v>202779</v>
      </c>
      <c r="B2779" s="186" t="s">
        <v>13145</v>
      </c>
      <c r="C2779"/>
    </row>
    <row r="2780" spans="1:3" ht="30.75" thickBot="1" x14ac:dyDescent="0.3">
      <c r="A2780" s="185">
        <v>202780</v>
      </c>
      <c r="B2780" s="186" t="s">
        <v>2485</v>
      </c>
      <c r="C2780"/>
    </row>
    <row r="2781" spans="1:3" ht="15.75" thickBot="1" x14ac:dyDescent="0.3">
      <c r="A2781" s="185">
        <v>202781</v>
      </c>
      <c r="B2781" s="186" t="s">
        <v>13146</v>
      </c>
      <c r="C2781"/>
    </row>
    <row r="2782" spans="1:3" ht="30.75" thickBot="1" x14ac:dyDescent="0.3">
      <c r="A2782" s="185">
        <v>202782</v>
      </c>
      <c r="B2782" s="186" t="s">
        <v>1725</v>
      </c>
      <c r="C2782"/>
    </row>
    <row r="2783" spans="1:3" ht="30.75" thickBot="1" x14ac:dyDescent="0.3">
      <c r="A2783" s="185">
        <v>202783</v>
      </c>
      <c r="B2783" s="186" t="s">
        <v>1726</v>
      </c>
      <c r="C2783"/>
    </row>
    <row r="2784" spans="1:3" ht="30.75" thickBot="1" x14ac:dyDescent="0.3">
      <c r="A2784" s="185">
        <v>202784</v>
      </c>
      <c r="B2784" s="186" t="s">
        <v>13147</v>
      </c>
      <c r="C2784"/>
    </row>
    <row r="2785" spans="1:3" ht="30.75" thickBot="1" x14ac:dyDescent="0.3">
      <c r="A2785" s="185">
        <v>202785</v>
      </c>
      <c r="B2785" s="186" t="s">
        <v>13148</v>
      </c>
      <c r="C2785"/>
    </row>
    <row r="2786" spans="1:3" ht="30.75" thickBot="1" x14ac:dyDescent="0.3">
      <c r="A2786" s="185">
        <v>202786</v>
      </c>
      <c r="B2786" s="186" t="s">
        <v>1727</v>
      </c>
      <c r="C2786"/>
    </row>
    <row r="2787" spans="1:3" ht="30.75" thickBot="1" x14ac:dyDescent="0.3">
      <c r="A2787" s="185">
        <v>202787</v>
      </c>
      <c r="B2787" s="186" t="s">
        <v>13149</v>
      </c>
      <c r="C2787"/>
    </row>
    <row r="2788" spans="1:3" ht="30.75" thickBot="1" x14ac:dyDescent="0.3">
      <c r="A2788" s="185">
        <v>202788</v>
      </c>
      <c r="B2788" s="186" t="s">
        <v>1728</v>
      </c>
      <c r="C2788"/>
    </row>
    <row r="2789" spans="1:3" ht="15.75" thickBot="1" x14ac:dyDescent="0.3">
      <c r="A2789" s="185">
        <v>202789</v>
      </c>
      <c r="B2789" s="186" t="s">
        <v>13150</v>
      </c>
      <c r="C2789"/>
    </row>
    <row r="2790" spans="1:3" ht="15.75" thickBot="1" x14ac:dyDescent="0.3">
      <c r="A2790" s="185">
        <v>202790</v>
      </c>
      <c r="B2790" s="186" t="s">
        <v>1729</v>
      </c>
      <c r="C2790"/>
    </row>
    <row r="2791" spans="1:3" ht="30.75" thickBot="1" x14ac:dyDescent="0.3">
      <c r="A2791" s="185">
        <v>202791</v>
      </c>
      <c r="B2791" s="186" t="s">
        <v>1730</v>
      </c>
      <c r="C2791"/>
    </row>
    <row r="2792" spans="1:3" ht="30.75" thickBot="1" x14ac:dyDescent="0.3">
      <c r="A2792" s="185">
        <v>202792</v>
      </c>
      <c r="B2792" s="186" t="s">
        <v>1731</v>
      </c>
      <c r="C2792"/>
    </row>
    <row r="2793" spans="1:3" ht="30.75" thickBot="1" x14ac:dyDescent="0.3">
      <c r="A2793" s="185">
        <v>202793</v>
      </c>
      <c r="B2793" s="186" t="s">
        <v>13151</v>
      </c>
      <c r="C2793"/>
    </row>
    <row r="2794" spans="1:3" ht="15.75" thickBot="1" x14ac:dyDescent="0.3">
      <c r="A2794" s="185">
        <v>202794</v>
      </c>
      <c r="B2794" s="186" t="s">
        <v>13152</v>
      </c>
      <c r="C2794"/>
    </row>
    <row r="2795" spans="1:3" ht="15.75" thickBot="1" x14ac:dyDescent="0.3">
      <c r="A2795" s="185">
        <v>202795</v>
      </c>
      <c r="B2795" s="186" t="s">
        <v>13153</v>
      </c>
      <c r="C2795"/>
    </row>
    <row r="2796" spans="1:3" ht="30.75" thickBot="1" x14ac:dyDescent="0.3">
      <c r="A2796" s="185">
        <v>202796</v>
      </c>
      <c r="B2796" s="186" t="s">
        <v>13154</v>
      </c>
      <c r="C2796"/>
    </row>
    <row r="2797" spans="1:3" ht="15.75" thickBot="1" x14ac:dyDescent="0.3">
      <c r="A2797" s="185">
        <v>202797</v>
      </c>
      <c r="B2797" s="186" t="s">
        <v>13155</v>
      </c>
      <c r="C2797"/>
    </row>
    <row r="2798" spans="1:3" ht="15.75" thickBot="1" x14ac:dyDescent="0.3">
      <c r="A2798" s="185">
        <v>202798</v>
      </c>
      <c r="B2798" s="186" t="s">
        <v>13156</v>
      </c>
      <c r="C2798"/>
    </row>
    <row r="2799" spans="1:3" ht="15.75" thickBot="1" x14ac:dyDescent="0.3">
      <c r="A2799" s="185">
        <v>202799</v>
      </c>
      <c r="B2799" s="186" t="s">
        <v>13157</v>
      </c>
      <c r="C2799"/>
    </row>
    <row r="2800" spans="1:3" ht="15.75" thickBot="1" x14ac:dyDescent="0.3">
      <c r="A2800" s="185">
        <v>202800</v>
      </c>
      <c r="B2800" s="186" t="s">
        <v>13158</v>
      </c>
      <c r="C2800"/>
    </row>
    <row r="2801" spans="1:3" ht="15.75" thickBot="1" x14ac:dyDescent="0.3">
      <c r="A2801" s="185">
        <v>202801</v>
      </c>
      <c r="B2801" s="186" t="s">
        <v>13159</v>
      </c>
      <c r="C2801"/>
    </row>
    <row r="2802" spans="1:3" ht="15.75" thickBot="1" x14ac:dyDescent="0.3">
      <c r="A2802" s="185">
        <v>202802</v>
      </c>
      <c r="B2802" s="186" t="s">
        <v>13160</v>
      </c>
      <c r="C2802"/>
    </row>
    <row r="2803" spans="1:3" ht="30.75" thickBot="1" x14ac:dyDescent="0.3">
      <c r="A2803" s="185">
        <v>202803</v>
      </c>
      <c r="B2803" s="186" t="s">
        <v>13161</v>
      </c>
      <c r="C2803"/>
    </row>
    <row r="2804" spans="1:3" ht="30.75" thickBot="1" x14ac:dyDescent="0.3">
      <c r="A2804" s="185">
        <v>202804</v>
      </c>
      <c r="B2804" s="186" t="s">
        <v>13162</v>
      </c>
      <c r="C2804"/>
    </row>
    <row r="2805" spans="1:3" ht="15.75" thickBot="1" x14ac:dyDescent="0.3">
      <c r="A2805" s="185">
        <v>202805</v>
      </c>
      <c r="B2805" s="186" t="s">
        <v>13163</v>
      </c>
      <c r="C2805"/>
    </row>
    <row r="2806" spans="1:3" ht="15.75" thickBot="1" x14ac:dyDescent="0.3">
      <c r="A2806" s="185">
        <v>202806</v>
      </c>
      <c r="B2806" s="186" t="s">
        <v>13164</v>
      </c>
      <c r="C2806"/>
    </row>
    <row r="2807" spans="1:3" ht="15.75" thickBot="1" x14ac:dyDescent="0.3">
      <c r="A2807" s="185">
        <v>202807</v>
      </c>
      <c r="B2807" s="186" t="s">
        <v>1732</v>
      </c>
      <c r="C2807"/>
    </row>
    <row r="2808" spans="1:3" ht="15.75" thickBot="1" x14ac:dyDescent="0.3">
      <c r="A2808" s="185">
        <v>202808</v>
      </c>
      <c r="B2808" s="186" t="s">
        <v>13165</v>
      </c>
      <c r="C2808"/>
    </row>
    <row r="2809" spans="1:3" ht="15.75" thickBot="1" x14ac:dyDescent="0.3">
      <c r="A2809" s="185">
        <v>202809</v>
      </c>
      <c r="B2809" s="186" t="s">
        <v>13166</v>
      </c>
      <c r="C2809"/>
    </row>
    <row r="2810" spans="1:3" ht="15.75" thickBot="1" x14ac:dyDescent="0.3">
      <c r="A2810" s="185">
        <v>202810</v>
      </c>
      <c r="B2810" s="186" t="s">
        <v>13167</v>
      </c>
      <c r="C2810"/>
    </row>
    <row r="2811" spans="1:3" ht="15.75" thickBot="1" x14ac:dyDescent="0.3">
      <c r="A2811" s="185">
        <v>202811</v>
      </c>
      <c r="B2811" s="186" t="s">
        <v>13168</v>
      </c>
      <c r="C2811"/>
    </row>
    <row r="2812" spans="1:3" ht="15.75" thickBot="1" x14ac:dyDescent="0.3">
      <c r="A2812" s="185">
        <v>202812</v>
      </c>
      <c r="B2812" s="186" t="s">
        <v>1734</v>
      </c>
      <c r="C2812"/>
    </row>
    <row r="2813" spans="1:3" ht="15.75" thickBot="1" x14ac:dyDescent="0.3">
      <c r="A2813" s="185">
        <v>202813</v>
      </c>
      <c r="B2813" s="186" t="s">
        <v>1735</v>
      </c>
      <c r="C2813"/>
    </row>
    <row r="2814" spans="1:3" ht="15.75" thickBot="1" x14ac:dyDescent="0.3">
      <c r="A2814" s="185">
        <v>202814</v>
      </c>
      <c r="B2814" s="186" t="s">
        <v>1736</v>
      </c>
      <c r="C2814"/>
    </row>
    <row r="2815" spans="1:3" ht="15.75" thickBot="1" x14ac:dyDescent="0.3">
      <c r="A2815" s="185">
        <v>202815</v>
      </c>
      <c r="B2815" s="186" t="s">
        <v>13169</v>
      </c>
      <c r="C2815"/>
    </row>
    <row r="2816" spans="1:3" ht="15.75" thickBot="1" x14ac:dyDescent="0.3">
      <c r="A2816" s="185">
        <v>202816</v>
      </c>
      <c r="B2816" s="186" t="s">
        <v>1737</v>
      </c>
      <c r="C2816"/>
    </row>
    <row r="2817" spans="1:3" ht="15.75" thickBot="1" x14ac:dyDescent="0.3">
      <c r="A2817" s="185">
        <v>202817</v>
      </c>
      <c r="B2817" s="186" t="s">
        <v>13170</v>
      </c>
      <c r="C2817"/>
    </row>
    <row r="2818" spans="1:3" ht="15.75" thickBot="1" x14ac:dyDescent="0.3">
      <c r="A2818" s="185">
        <v>202818</v>
      </c>
      <c r="B2818" s="186" t="s">
        <v>13171</v>
      </c>
      <c r="C2818"/>
    </row>
    <row r="2819" spans="1:3" ht="30.75" thickBot="1" x14ac:dyDescent="0.3">
      <c r="A2819" s="185">
        <v>202819</v>
      </c>
      <c r="B2819" s="186" t="s">
        <v>13172</v>
      </c>
      <c r="C2819"/>
    </row>
    <row r="2820" spans="1:3" ht="15.75" thickBot="1" x14ac:dyDescent="0.3">
      <c r="A2820" s="185">
        <v>202820</v>
      </c>
      <c r="B2820" s="186" t="s">
        <v>13173</v>
      </c>
      <c r="C2820"/>
    </row>
    <row r="2821" spans="1:3" ht="15.75" thickBot="1" x14ac:dyDescent="0.3">
      <c r="A2821" s="185">
        <v>202821</v>
      </c>
      <c r="B2821" s="186" t="s">
        <v>13174</v>
      </c>
      <c r="C2821"/>
    </row>
    <row r="2822" spans="1:3" ht="15.75" thickBot="1" x14ac:dyDescent="0.3">
      <c r="A2822" s="185">
        <v>202822</v>
      </c>
      <c r="B2822" s="186" t="s">
        <v>13175</v>
      </c>
      <c r="C2822"/>
    </row>
    <row r="2823" spans="1:3" ht="15.75" thickBot="1" x14ac:dyDescent="0.3">
      <c r="A2823" s="185">
        <v>202823</v>
      </c>
      <c r="B2823" s="186" t="s">
        <v>13176</v>
      </c>
      <c r="C2823"/>
    </row>
    <row r="2824" spans="1:3" ht="15.75" thickBot="1" x14ac:dyDescent="0.3">
      <c r="A2824" s="185">
        <v>202824</v>
      </c>
      <c r="B2824" s="186" t="s">
        <v>13177</v>
      </c>
      <c r="C2824"/>
    </row>
    <row r="2825" spans="1:3" ht="15.75" thickBot="1" x14ac:dyDescent="0.3">
      <c r="A2825" s="185">
        <v>202825</v>
      </c>
      <c r="B2825" s="186" t="s">
        <v>13178</v>
      </c>
      <c r="C2825"/>
    </row>
    <row r="2826" spans="1:3" ht="30.75" thickBot="1" x14ac:dyDescent="0.3">
      <c r="A2826" s="185">
        <v>202826</v>
      </c>
      <c r="B2826" s="186" t="s">
        <v>13179</v>
      </c>
      <c r="C2826"/>
    </row>
    <row r="2827" spans="1:3" ht="30.75" thickBot="1" x14ac:dyDescent="0.3">
      <c r="A2827" s="185">
        <v>202827</v>
      </c>
      <c r="B2827" s="186" t="s">
        <v>13180</v>
      </c>
      <c r="C2827"/>
    </row>
    <row r="2828" spans="1:3" ht="15.75" thickBot="1" x14ac:dyDescent="0.3">
      <c r="A2828" s="185">
        <v>202828</v>
      </c>
      <c r="B2828" s="186" t="s">
        <v>13181</v>
      </c>
      <c r="C2828"/>
    </row>
    <row r="2829" spans="1:3" ht="15.75" thickBot="1" x14ac:dyDescent="0.3">
      <c r="A2829" s="185">
        <v>202829</v>
      </c>
      <c r="B2829" s="186" t="s">
        <v>13182</v>
      </c>
      <c r="C2829"/>
    </row>
    <row r="2830" spans="1:3" ht="15.75" thickBot="1" x14ac:dyDescent="0.3">
      <c r="A2830" s="185">
        <v>202830</v>
      </c>
      <c r="B2830" s="186" t="s">
        <v>13183</v>
      </c>
      <c r="C2830"/>
    </row>
    <row r="2831" spans="1:3" ht="15.75" thickBot="1" x14ac:dyDescent="0.3">
      <c r="A2831" s="185">
        <v>202831</v>
      </c>
      <c r="B2831" s="186" t="s">
        <v>13184</v>
      </c>
      <c r="C2831"/>
    </row>
    <row r="2832" spans="1:3" ht="15.75" thickBot="1" x14ac:dyDescent="0.3">
      <c r="A2832" s="185">
        <v>202832</v>
      </c>
      <c r="B2832" s="186" t="s">
        <v>13185</v>
      </c>
      <c r="C2832"/>
    </row>
    <row r="2833" spans="1:3" ht="15.75" thickBot="1" x14ac:dyDescent="0.3">
      <c r="A2833" s="185">
        <v>202833</v>
      </c>
      <c r="B2833" s="186" t="s">
        <v>13186</v>
      </c>
      <c r="C2833"/>
    </row>
    <row r="2834" spans="1:3" ht="15.75" thickBot="1" x14ac:dyDescent="0.3">
      <c r="A2834" s="185">
        <v>202834</v>
      </c>
      <c r="B2834" s="186" t="s">
        <v>13187</v>
      </c>
      <c r="C2834"/>
    </row>
    <row r="2835" spans="1:3" ht="15.75" thickBot="1" x14ac:dyDescent="0.3">
      <c r="A2835" s="185">
        <v>202835</v>
      </c>
      <c r="B2835" s="186" t="s">
        <v>2486</v>
      </c>
      <c r="C2835"/>
    </row>
    <row r="2836" spans="1:3" ht="15.75" thickBot="1" x14ac:dyDescent="0.3">
      <c r="A2836" s="185">
        <v>202836</v>
      </c>
      <c r="B2836" s="186" t="s">
        <v>13188</v>
      </c>
      <c r="C2836"/>
    </row>
    <row r="2837" spans="1:3" ht="15.75" thickBot="1" x14ac:dyDescent="0.3">
      <c r="A2837" s="185">
        <v>202837</v>
      </c>
      <c r="B2837" s="186" t="s">
        <v>13189</v>
      </c>
      <c r="C2837"/>
    </row>
    <row r="2838" spans="1:3" ht="15.75" thickBot="1" x14ac:dyDescent="0.3">
      <c r="A2838" s="185">
        <v>202838</v>
      </c>
      <c r="B2838" s="186" t="s">
        <v>13190</v>
      </c>
      <c r="C2838"/>
    </row>
    <row r="2839" spans="1:3" ht="30.75" thickBot="1" x14ac:dyDescent="0.3">
      <c r="A2839" s="185">
        <v>202839</v>
      </c>
      <c r="B2839" s="186" t="s">
        <v>1738</v>
      </c>
      <c r="C2839"/>
    </row>
    <row r="2840" spans="1:3" ht="15.75" thickBot="1" x14ac:dyDescent="0.3">
      <c r="A2840" s="185">
        <v>202840</v>
      </c>
      <c r="B2840" s="186" t="s">
        <v>13191</v>
      </c>
      <c r="C2840"/>
    </row>
    <row r="2841" spans="1:3" ht="15.75" thickBot="1" x14ac:dyDescent="0.3">
      <c r="A2841" s="185">
        <v>202841</v>
      </c>
      <c r="B2841" s="186" t="s">
        <v>13192</v>
      </c>
      <c r="C2841"/>
    </row>
    <row r="2842" spans="1:3" ht="15.75" thickBot="1" x14ac:dyDescent="0.3">
      <c r="A2842" s="185">
        <v>202842</v>
      </c>
      <c r="B2842" s="186" t="s">
        <v>13193</v>
      </c>
      <c r="C2842"/>
    </row>
    <row r="2843" spans="1:3" ht="15.75" thickBot="1" x14ac:dyDescent="0.3">
      <c r="A2843" s="185">
        <v>202843</v>
      </c>
      <c r="B2843" s="186" t="s">
        <v>13194</v>
      </c>
      <c r="C2843"/>
    </row>
    <row r="2844" spans="1:3" ht="15.75" thickBot="1" x14ac:dyDescent="0.3">
      <c r="A2844" s="185">
        <v>202844</v>
      </c>
      <c r="B2844" s="186" t="s">
        <v>13195</v>
      </c>
      <c r="C2844"/>
    </row>
    <row r="2845" spans="1:3" ht="15.75" thickBot="1" x14ac:dyDescent="0.3">
      <c r="A2845" s="185">
        <v>202845</v>
      </c>
      <c r="B2845" s="186" t="s">
        <v>13196</v>
      </c>
      <c r="C2845"/>
    </row>
    <row r="2846" spans="1:3" ht="15.75" thickBot="1" x14ac:dyDescent="0.3">
      <c r="A2846" s="185">
        <v>202846</v>
      </c>
      <c r="B2846" s="186" t="s">
        <v>13197</v>
      </c>
      <c r="C2846"/>
    </row>
    <row r="2847" spans="1:3" ht="15.75" thickBot="1" x14ac:dyDescent="0.3">
      <c r="A2847" s="185">
        <v>202847</v>
      </c>
      <c r="B2847" s="186" t="s">
        <v>13198</v>
      </c>
      <c r="C2847"/>
    </row>
    <row r="2848" spans="1:3" ht="15.75" thickBot="1" x14ac:dyDescent="0.3">
      <c r="A2848" s="185">
        <v>202848</v>
      </c>
      <c r="B2848" s="186" t="s">
        <v>13199</v>
      </c>
      <c r="C2848"/>
    </row>
    <row r="2849" spans="1:3" ht="15.75" thickBot="1" x14ac:dyDescent="0.3">
      <c r="A2849" s="185">
        <v>202849</v>
      </c>
      <c r="B2849" s="186" t="s">
        <v>1739</v>
      </c>
      <c r="C2849"/>
    </row>
    <row r="2850" spans="1:3" ht="15.75" thickBot="1" x14ac:dyDescent="0.3">
      <c r="A2850" s="185">
        <v>202850</v>
      </c>
      <c r="B2850" s="186" t="s">
        <v>2487</v>
      </c>
      <c r="C2850"/>
    </row>
    <row r="2851" spans="1:3" ht="15.75" thickBot="1" x14ac:dyDescent="0.3">
      <c r="A2851" s="185">
        <v>202851</v>
      </c>
      <c r="B2851" s="186" t="s">
        <v>1740</v>
      </c>
      <c r="C2851"/>
    </row>
    <row r="2852" spans="1:3" ht="15.75" thickBot="1" x14ac:dyDescent="0.3">
      <c r="A2852" s="185">
        <v>202852</v>
      </c>
      <c r="B2852" s="186" t="s">
        <v>13200</v>
      </c>
      <c r="C2852"/>
    </row>
    <row r="2853" spans="1:3" ht="15.75" thickBot="1" x14ac:dyDescent="0.3">
      <c r="A2853" s="185">
        <v>202853</v>
      </c>
      <c r="B2853" s="186" t="s">
        <v>13201</v>
      </c>
      <c r="C2853"/>
    </row>
    <row r="2854" spans="1:3" ht="15.75" thickBot="1" x14ac:dyDescent="0.3">
      <c r="A2854" s="185">
        <v>202854</v>
      </c>
      <c r="B2854" s="186" t="s">
        <v>13202</v>
      </c>
      <c r="C2854"/>
    </row>
    <row r="2855" spans="1:3" ht="15.75" thickBot="1" x14ac:dyDescent="0.3">
      <c r="A2855" s="185">
        <v>202855</v>
      </c>
      <c r="B2855" s="186" t="s">
        <v>13203</v>
      </c>
      <c r="C2855"/>
    </row>
    <row r="2856" spans="1:3" ht="15.75" thickBot="1" x14ac:dyDescent="0.3">
      <c r="A2856" s="185">
        <v>202856</v>
      </c>
      <c r="B2856" s="186" t="s">
        <v>13204</v>
      </c>
      <c r="C2856"/>
    </row>
    <row r="2857" spans="1:3" ht="15.75" thickBot="1" x14ac:dyDescent="0.3">
      <c r="A2857" s="185">
        <v>202857</v>
      </c>
      <c r="B2857" s="186" t="s">
        <v>13205</v>
      </c>
      <c r="C2857"/>
    </row>
    <row r="2858" spans="1:3" ht="30.75" thickBot="1" x14ac:dyDescent="0.3">
      <c r="A2858" s="185">
        <v>202858</v>
      </c>
      <c r="B2858" s="186" t="s">
        <v>13206</v>
      </c>
      <c r="C2858"/>
    </row>
    <row r="2859" spans="1:3" ht="15.75" thickBot="1" x14ac:dyDescent="0.3">
      <c r="A2859" s="185">
        <v>202859</v>
      </c>
      <c r="B2859" s="186" t="s">
        <v>13207</v>
      </c>
      <c r="C2859"/>
    </row>
    <row r="2860" spans="1:3" ht="15.75" thickBot="1" x14ac:dyDescent="0.3">
      <c r="A2860" s="185">
        <v>202860</v>
      </c>
      <c r="B2860" s="186" t="s">
        <v>13208</v>
      </c>
      <c r="C2860"/>
    </row>
    <row r="2861" spans="1:3" ht="15.75" thickBot="1" x14ac:dyDescent="0.3">
      <c r="A2861" s="185">
        <v>202861</v>
      </c>
      <c r="B2861" s="186" t="s">
        <v>13209</v>
      </c>
      <c r="C2861"/>
    </row>
    <row r="2862" spans="1:3" ht="15.75" thickBot="1" x14ac:dyDescent="0.3">
      <c r="A2862" s="185">
        <v>202862</v>
      </c>
      <c r="B2862" s="186" t="s">
        <v>13210</v>
      </c>
      <c r="C2862"/>
    </row>
    <row r="2863" spans="1:3" ht="30.75" thickBot="1" x14ac:dyDescent="0.3">
      <c r="A2863" s="185">
        <v>202863</v>
      </c>
      <c r="B2863" s="186" t="s">
        <v>1741</v>
      </c>
      <c r="C2863"/>
    </row>
    <row r="2864" spans="1:3" ht="15.75" thickBot="1" x14ac:dyDescent="0.3">
      <c r="A2864" s="185">
        <v>202864</v>
      </c>
      <c r="B2864" s="186" t="s">
        <v>1742</v>
      </c>
      <c r="C2864"/>
    </row>
    <row r="2865" spans="1:3" ht="15.75" thickBot="1" x14ac:dyDescent="0.3">
      <c r="A2865" s="185">
        <v>202865</v>
      </c>
      <c r="B2865" s="186" t="s">
        <v>1743</v>
      </c>
      <c r="C2865"/>
    </row>
    <row r="2866" spans="1:3" ht="15.75" thickBot="1" x14ac:dyDescent="0.3">
      <c r="A2866" s="185">
        <v>202866</v>
      </c>
      <c r="B2866" s="186" t="s">
        <v>13211</v>
      </c>
      <c r="C2866"/>
    </row>
    <row r="2867" spans="1:3" ht="30.75" thickBot="1" x14ac:dyDescent="0.3">
      <c r="A2867" s="185">
        <v>202867</v>
      </c>
      <c r="B2867" s="186" t="s">
        <v>1744</v>
      </c>
      <c r="C2867"/>
    </row>
    <row r="2868" spans="1:3" ht="15.75" thickBot="1" x14ac:dyDescent="0.3">
      <c r="A2868" s="185">
        <v>202868</v>
      </c>
      <c r="B2868" s="186" t="s">
        <v>13212</v>
      </c>
      <c r="C2868"/>
    </row>
    <row r="2869" spans="1:3" ht="15.75" thickBot="1" x14ac:dyDescent="0.3">
      <c r="A2869" s="185">
        <v>202869</v>
      </c>
      <c r="B2869" s="186" t="s">
        <v>13213</v>
      </c>
      <c r="C2869"/>
    </row>
    <row r="2870" spans="1:3" ht="15.75" thickBot="1" x14ac:dyDescent="0.3">
      <c r="A2870" s="185">
        <v>202870</v>
      </c>
      <c r="B2870" s="186" t="s">
        <v>13214</v>
      </c>
      <c r="C2870"/>
    </row>
    <row r="2871" spans="1:3" ht="15.75" thickBot="1" x14ac:dyDescent="0.3">
      <c r="A2871" s="185">
        <v>202871</v>
      </c>
      <c r="B2871" s="186" t="s">
        <v>13215</v>
      </c>
      <c r="C2871"/>
    </row>
    <row r="2872" spans="1:3" ht="15.75" thickBot="1" x14ac:dyDescent="0.3">
      <c r="A2872" s="185">
        <v>202872</v>
      </c>
      <c r="B2872" s="186" t="s">
        <v>13216</v>
      </c>
      <c r="C2872"/>
    </row>
    <row r="2873" spans="1:3" ht="15.75" thickBot="1" x14ac:dyDescent="0.3">
      <c r="A2873" s="185">
        <v>202873</v>
      </c>
      <c r="B2873" s="186" t="s">
        <v>13217</v>
      </c>
      <c r="C2873"/>
    </row>
    <row r="2874" spans="1:3" ht="15.75" thickBot="1" x14ac:dyDescent="0.3">
      <c r="A2874" s="185">
        <v>202874</v>
      </c>
      <c r="B2874" s="186" t="s">
        <v>13218</v>
      </c>
      <c r="C2874"/>
    </row>
    <row r="2875" spans="1:3" ht="15.75" thickBot="1" x14ac:dyDescent="0.3">
      <c r="A2875" s="185">
        <v>202875</v>
      </c>
      <c r="B2875" s="186" t="s">
        <v>13219</v>
      </c>
      <c r="C2875"/>
    </row>
    <row r="2876" spans="1:3" ht="15.75" thickBot="1" x14ac:dyDescent="0.3">
      <c r="A2876" s="185">
        <v>202876</v>
      </c>
      <c r="B2876" s="186" t="s">
        <v>13220</v>
      </c>
      <c r="C2876"/>
    </row>
    <row r="2877" spans="1:3" ht="30.75" thickBot="1" x14ac:dyDescent="0.3">
      <c r="A2877" s="185">
        <v>202877</v>
      </c>
      <c r="B2877" s="186" t="s">
        <v>13221</v>
      </c>
      <c r="C2877"/>
    </row>
    <row r="2878" spans="1:3" ht="15.75" thickBot="1" x14ac:dyDescent="0.3">
      <c r="A2878" s="185">
        <v>202878</v>
      </c>
      <c r="B2878" s="186" t="s">
        <v>1745</v>
      </c>
      <c r="C2878"/>
    </row>
    <row r="2879" spans="1:3" ht="30.75" thickBot="1" x14ac:dyDescent="0.3">
      <c r="A2879" s="185">
        <v>202879</v>
      </c>
      <c r="B2879" s="186" t="s">
        <v>13222</v>
      </c>
      <c r="C2879"/>
    </row>
    <row r="2880" spans="1:3" ht="15.75" thickBot="1" x14ac:dyDescent="0.3">
      <c r="A2880" s="185">
        <v>202880</v>
      </c>
      <c r="B2880" s="186" t="s">
        <v>13223</v>
      </c>
      <c r="C2880"/>
    </row>
    <row r="2881" spans="1:3" ht="15.75" thickBot="1" x14ac:dyDescent="0.3">
      <c r="A2881" s="185">
        <v>202881</v>
      </c>
      <c r="B2881" s="186" t="s">
        <v>13224</v>
      </c>
      <c r="C2881"/>
    </row>
    <row r="2882" spans="1:3" ht="15.75" thickBot="1" x14ac:dyDescent="0.3">
      <c r="A2882" s="185">
        <v>202882</v>
      </c>
      <c r="B2882" s="186" t="s">
        <v>13225</v>
      </c>
      <c r="C2882"/>
    </row>
    <row r="2883" spans="1:3" ht="30.75" thickBot="1" x14ac:dyDescent="0.3">
      <c r="A2883" s="185">
        <v>202883</v>
      </c>
      <c r="B2883" s="186" t="s">
        <v>13226</v>
      </c>
      <c r="C2883"/>
    </row>
    <row r="2884" spans="1:3" ht="15.75" thickBot="1" x14ac:dyDescent="0.3">
      <c r="A2884" s="185">
        <v>202884</v>
      </c>
      <c r="B2884" s="186" t="s">
        <v>13227</v>
      </c>
      <c r="C2884"/>
    </row>
    <row r="2885" spans="1:3" ht="15.75" thickBot="1" x14ac:dyDescent="0.3">
      <c r="A2885" s="185">
        <v>202885</v>
      </c>
      <c r="B2885" s="186" t="s">
        <v>1746</v>
      </c>
      <c r="C2885"/>
    </row>
    <row r="2886" spans="1:3" ht="15.75" thickBot="1" x14ac:dyDescent="0.3">
      <c r="A2886" s="185">
        <v>202886</v>
      </c>
      <c r="B2886" s="186" t="s">
        <v>1747</v>
      </c>
      <c r="C2886"/>
    </row>
    <row r="2887" spans="1:3" ht="15.75" thickBot="1" x14ac:dyDescent="0.3">
      <c r="A2887" s="185">
        <v>202887</v>
      </c>
      <c r="B2887" s="186" t="s">
        <v>1748</v>
      </c>
      <c r="C2887"/>
    </row>
    <row r="2888" spans="1:3" ht="15.75" thickBot="1" x14ac:dyDescent="0.3">
      <c r="A2888" s="185">
        <v>202888</v>
      </c>
      <c r="B2888" s="186" t="s">
        <v>1749</v>
      </c>
      <c r="C2888"/>
    </row>
    <row r="2889" spans="1:3" ht="15.75" thickBot="1" x14ac:dyDescent="0.3">
      <c r="A2889" s="185">
        <v>202889</v>
      </c>
      <c r="B2889" s="186" t="s">
        <v>2488</v>
      </c>
      <c r="C2889"/>
    </row>
    <row r="2890" spans="1:3" ht="15.75" thickBot="1" x14ac:dyDescent="0.3">
      <c r="A2890" s="185">
        <v>202890</v>
      </c>
      <c r="B2890" s="186" t="s">
        <v>13228</v>
      </c>
      <c r="C2890"/>
    </row>
    <row r="2891" spans="1:3" ht="15.75" thickBot="1" x14ac:dyDescent="0.3">
      <c r="A2891" s="185">
        <v>202891</v>
      </c>
      <c r="B2891" s="186" t="s">
        <v>2489</v>
      </c>
      <c r="C2891"/>
    </row>
    <row r="2892" spans="1:3" ht="15.75" thickBot="1" x14ac:dyDescent="0.3">
      <c r="A2892" s="185">
        <v>202892</v>
      </c>
      <c r="B2892" s="186" t="s">
        <v>2490</v>
      </c>
      <c r="C2892"/>
    </row>
    <row r="2893" spans="1:3" ht="15.75" thickBot="1" x14ac:dyDescent="0.3">
      <c r="A2893" s="185">
        <v>202893</v>
      </c>
      <c r="B2893" s="186" t="s">
        <v>1750</v>
      </c>
      <c r="C2893"/>
    </row>
    <row r="2894" spans="1:3" ht="15.75" thickBot="1" x14ac:dyDescent="0.3">
      <c r="A2894" s="185">
        <v>202894</v>
      </c>
      <c r="B2894" s="186" t="s">
        <v>13229</v>
      </c>
      <c r="C2894"/>
    </row>
    <row r="2895" spans="1:3" ht="15.75" thickBot="1" x14ac:dyDescent="0.3">
      <c r="A2895" s="185">
        <v>202895</v>
      </c>
      <c r="B2895" s="186" t="s">
        <v>13230</v>
      </c>
      <c r="C2895"/>
    </row>
    <row r="2896" spans="1:3" ht="15.75" thickBot="1" x14ac:dyDescent="0.3">
      <c r="A2896" s="185">
        <v>202896</v>
      </c>
      <c r="B2896" s="186" t="s">
        <v>1751</v>
      </c>
      <c r="C2896"/>
    </row>
    <row r="2897" spans="1:3" ht="15.75" thickBot="1" x14ac:dyDescent="0.3">
      <c r="A2897" s="185">
        <v>202897</v>
      </c>
      <c r="B2897" s="186" t="s">
        <v>1752</v>
      </c>
      <c r="C2897"/>
    </row>
    <row r="2898" spans="1:3" ht="15.75" thickBot="1" x14ac:dyDescent="0.3">
      <c r="A2898" s="185">
        <v>202898</v>
      </c>
      <c r="B2898" s="186" t="s">
        <v>1753</v>
      </c>
      <c r="C2898"/>
    </row>
    <row r="2899" spans="1:3" ht="15.75" thickBot="1" x14ac:dyDescent="0.3">
      <c r="A2899" s="185">
        <v>202899</v>
      </c>
      <c r="B2899" s="186" t="s">
        <v>1755</v>
      </c>
      <c r="C2899"/>
    </row>
    <row r="2900" spans="1:3" ht="15.75" thickBot="1" x14ac:dyDescent="0.3">
      <c r="A2900" s="185">
        <v>202900</v>
      </c>
      <c r="B2900" s="186" t="s">
        <v>1754</v>
      </c>
      <c r="C2900"/>
    </row>
    <row r="2901" spans="1:3" ht="15.75" thickBot="1" x14ac:dyDescent="0.3">
      <c r="A2901" s="185">
        <v>202901</v>
      </c>
      <c r="B2901" s="186" t="s">
        <v>1756</v>
      </c>
      <c r="C2901"/>
    </row>
    <row r="2902" spans="1:3" ht="15.75" thickBot="1" x14ac:dyDescent="0.3">
      <c r="A2902" s="185">
        <v>202902</v>
      </c>
      <c r="B2902" s="186" t="s">
        <v>2491</v>
      </c>
      <c r="C2902"/>
    </row>
    <row r="2903" spans="1:3" ht="15.75" thickBot="1" x14ac:dyDescent="0.3">
      <c r="A2903" s="185">
        <v>202903</v>
      </c>
      <c r="B2903" s="186" t="s">
        <v>13231</v>
      </c>
      <c r="C2903"/>
    </row>
    <row r="2904" spans="1:3" ht="15.75" thickBot="1" x14ac:dyDescent="0.3">
      <c r="A2904" s="185">
        <v>202904</v>
      </c>
      <c r="B2904" s="186" t="s">
        <v>13232</v>
      </c>
      <c r="C2904"/>
    </row>
    <row r="2905" spans="1:3" ht="15.75" thickBot="1" x14ac:dyDescent="0.3">
      <c r="A2905" s="185">
        <v>202905</v>
      </c>
      <c r="B2905" s="186" t="s">
        <v>1757</v>
      </c>
      <c r="C2905"/>
    </row>
    <row r="2906" spans="1:3" ht="15.75" thickBot="1" x14ac:dyDescent="0.3">
      <c r="A2906" s="185">
        <v>202906</v>
      </c>
      <c r="B2906" s="186" t="s">
        <v>1758</v>
      </c>
      <c r="C2906"/>
    </row>
    <row r="2907" spans="1:3" ht="15.75" thickBot="1" x14ac:dyDescent="0.3">
      <c r="A2907" s="185">
        <v>202907</v>
      </c>
      <c r="B2907" s="186" t="s">
        <v>1759</v>
      </c>
      <c r="C2907"/>
    </row>
    <row r="2908" spans="1:3" ht="30.75" thickBot="1" x14ac:dyDescent="0.3">
      <c r="A2908" s="185">
        <v>202908</v>
      </c>
      <c r="B2908" s="186" t="s">
        <v>13233</v>
      </c>
      <c r="C2908"/>
    </row>
    <row r="2909" spans="1:3" ht="15.75" thickBot="1" x14ac:dyDescent="0.3">
      <c r="A2909" s="185">
        <v>202909</v>
      </c>
      <c r="B2909" s="186" t="s">
        <v>13234</v>
      </c>
      <c r="C2909"/>
    </row>
    <row r="2910" spans="1:3" ht="15.75" thickBot="1" x14ac:dyDescent="0.3">
      <c r="A2910" s="185">
        <v>202910</v>
      </c>
      <c r="B2910" s="186" t="s">
        <v>1761</v>
      </c>
      <c r="C2910"/>
    </row>
    <row r="2911" spans="1:3" ht="30.75" thickBot="1" x14ac:dyDescent="0.3">
      <c r="A2911" s="185">
        <v>202911</v>
      </c>
      <c r="B2911" s="186" t="s">
        <v>1763</v>
      </c>
      <c r="C2911"/>
    </row>
    <row r="2912" spans="1:3" ht="30.75" thickBot="1" x14ac:dyDescent="0.3">
      <c r="A2912" s="185">
        <v>202912</v>
      </c>
      <c r="B2912" s="186" t="s">
        <v>1762</v>
      </c>
      <c r="C2912"/>
    </row>
    <row r="2913" spans="1:3" ht="30.75" thickBot="1" x14ac:dyDescent="0.3">
      <c r="A2913" s="185">
        <v>202913</v>
      </c>
      <c r="B2913" s="186" t="s">
        <v>2492</v>
      </c>
      <c r="C2913"/>
    </row>
    <row r="2914" spans="1:3" ht="15.75" thickBot="1" x14ac:dyDescent="0.3">
      <c r="A2914" s="185">
        <v>202914</v>
      </c>
      <c r="B2914" s="186" t="s">
        <v>1764</v>
      </c>
      <c r="C2914"/>
    </row>
    <row r="2915" spans="1:3" ht="15.75" thickBot="1" x14ac:dyDescent="0.3">
      <c r="A2915" s="185">
        <v>202915</v>
      </c>
      <c r="B2915" s="186" t="s">
        <v>13235</v>
      </c>
      <c r="C2915"/>
    </row>
    <row r="2916" spans="1:3" ht="15.75" thickBot="1" x14ac:dyDescent="0.3">
      <c r="A2916" s="185">
        <v>202916</v>
      </c>
      <c r="B2916" s="186" t="s">
        <v>13236</v>
      </c>
      <c r="C2916"/>
    </row>
    <row r="2917" spans="1:3" ht="15.75" thickBot="1" x14ac:dyDescent="0.3">
      <c r="A2917" s="185">
        <v>202917</v>
      </c>
      <c r="B2917" s="186" t="s">
        <v>13237</v>
      </c>
      <c r="C2917"/>
    </row>
    <row r="2918" spans="1:3" ht="15.75" thickBot="1" x14ac:dyDescent="0.3">
      <c r="A2918" s="185">
        <v>202918</v>
      </c>
      <c r="B2918" s="186" t="s">
        <v>1767</v>
      </c>
      <c r="C2918"/>
    </row>
    <row r="2919" spans="1:3" ht="15.75" thickBot="1" x14ac:dyDescent="0.3">
      <c r="A2919" s="185">
        <v>202919</v>
      </c>
      <c r="B2919" s="186" t="s">
        <v>13238</v>
      </c>
      <c r="C2919"/>
    </row>
    <row r="2920" spans="1:3" ht="30.75" thickBot="1" x14ac:dyDescent="0.3">
      <c r="A2920" s="185">
        <v>202920</v>
      </c>
      <c r="B2920" s="186" t="s">
        <v>1768</v>
      </c>
      <c r="C2920"/>
    </row>
    <row r="2921" spans="1:3" ht="15.75" thickBot="1" x14ac:dyDescent="0.3">
      <c r="A2921" s="185">
        <v>202921</v>
      </c>
      <c r="B2921" s="186" t="s">
        <v>13239</v>
      </c>
      <c r="C2921"/>
    </row>
    <row r="2922" spans="1:3" ht="15.75" thickBot="1" x14ac:dyDescent="0.3">
      <c r="A2922" s="185">
        <v>202922</v>
      </c>
      <c r="B2922" s="186" t="s">
        <v>1769</v>
      </c>
      <c r="C2922"/>
    </row>
    <row r="2923" spans="1:3" ht="30.75" thickBot="1" x14ac:dyDescent="0.3">
      <c r="A2923" s="185">
        <v>202923</v>
      </c>
      <c r="B2923" s="186" t="s">
        <v>13240</v>
      </c>
      <c r="C2923"/>
    </row>
    <row r="2924" spans="1:3" ht="15.75" thickBot="1" x14ac:dyDescent="0.3">
      <c r="A2924" s="185">
        <v>202924</v>
      </c>
      <c r="B2924" s="186" t="s">
        <v>13241</v>
      </c>
      <c r="C2924"/>
    </row>
    <row r="2925" spans="1:3" ht="30.75" thickBot="1" x14ac:dyDescent="0.3">
      <c r="A2925" s="185">
        <v>202925</v>
      </c>
      <c r="B2925" s="186" t="s">
        <v>13242</v>
      </c>
      <c r="C2925"/>
    </row>
    <row r="2926" spans="1:3" ht="15.75" thickBot="1" x14ac:dyDescent="0.3">
      <c r="A2926" s="185">
        <v>202926</v>
      </c>
      <c r="B2926" s="186" t="s">
        <v>13243</v>
      </c>
      <c r="C2926"/>
    </row>
    <row r="2927" spans="1:3" ht="15.75" thickBot="1" x14ac:dyDescent="0.3">
      <c r="A2927" s="185">
        <v>202927</v>
      </c>
      <c r="B2927" s="186" t="s">
        <v>13244</v>
      </c>
      <c r="C2927"/>
    </row>
    <row r="2928" spans="1:3" ht="15.75" thickBot="1" x14ac:dyDescent="0.3">
      <c r="A2928" s="185">
        <v>202928</v>
      </c>
      <c r="B2928" s="186" t="s">
        <v>1770</v>
      </c>
      <c r="C2928"/>
    </row>
    <row r="2929" spans="1:3" ht="15.75" thickBot="1" x14ac:dyDescent="0.3">
      <c r="A2929" s="185">
        <v>202929</v>
      </c>
      <c r="B2929" s="186" t="s">
        <v>1772</v>
      </c>
      <c r="C2929"/>
    </row>
    <row r="2930" spans="1:3" ht="30.75" thickBot="1" x14ac:dyDescent="0.3">
      <c r="A2930" s="185">
        <v>202930</v>
      </c>
      <c r="B2930" s="186" t="s">
        <v>1771</v>
      </c>
      <c r="C2930"/>
    </row>
    <row r="2931" spans="1:3" ht="30.75" thickBot="1" x14ac:dyDescent="0.3">
      <c r="A2931" s="185">
        <v>202931</v>
      </c>
      <c r="B2931" s="186" t="s">
        <v>13245</v>
      </c>
      <c r="C2931"/>
    </row>
    <row r="2932" spans="1:3" ht="15.75" thickBot="1" x14ac:dyDescent="0.3">
      <c r="A2932" s="185">
        <v>202932</v>
      </c>
      <c r="B2932" s="186" t="s">
        <v>1773</v>
      </c>
      <c r="C2932"/>
    </row>
    <row r="2933" spans="1:3" ht="30.75" thickBot="1" x14ac:dyDescent="0.3">
      <c r="A2933" s="185">
        <v>202933</v>
      </c>
      <c r="B2933" s="186" t="s">
        <v>13246</v>
      </c>
      <c r="C2933"/>
    </row>
    <row r="2934" spans="1:3" ht="15.75" thickBot="1" x14ac:dyDescent="0.3">
      <c r="A2934" s="185">
        <v>202934</v>
      </c>
      <c r="B2934" s="186" t="s">
        <v>13247</v>
      </c>
      <c r="C2934"/>
    </row>
    <row r="2935" spans="1:3" ht="15.75" thickBot="1" x14ac:dyDescent="0.3">
      <c r="A2935" s="185">
        <v>202935</v>
      </c>
      <c r="B2935" s="186" t="s">
        <v>13248</v>
      </c>
      <c r="C2935"/>
    </row>
    <row r="2936" spans="1:3" ht="15.75" thickBot="1" x14ac:dyDescent="0.3">
      <c r="A2936" s="185">
        <v>202936</v>
      </c>
      <c r="B2936" s="186" t="s">
        <v>1774</v>
      </c>
      <c r="C2936"/>
    </row>
    <row r="2937" spans="1:3" ht="30.75" thickBot="1" x14ac:dyDescent="0.3">
      <c r="A2937" s="185">
        <v>202937</v>
      </c>
      <c r="B2937" s="186" t="s">
        <v>13249</v>
      </c>
      <c r="C2937"/>
    </row>
    <row r="2938" spans="1:3" ht="15.75" thickBot="1" x14ac:dyDescent="0.3">
      <c r="A2938" s="185">
        <v>202938</v>
      </c>
      <c r="B2938" s="186" t="s">
        <v>1775</v>
      </c>
      <c r="C2938"/>
    </row>
    <row r="2939" spans="1:3" ht="15.75" thickBot="1" x14ac:dyDescent="0.3">
      <c r="A2939" s="185">
        <v>202939</v>
      </c>
      <c r="B2939" s="186" t="s">
        <v>1765</v>
      </c>
      <c r="C2939"/>
    </row>
    <row r="2940" spans="1:3" ht="15.75" thickBot="1" x14ac:dyDescent="0.3">
      <c r="A2940" s="185">
        <v>202940</v>
      </c>
      <c r="B2940" s="186" t="s">
        <v>1766</v>
      </c>
      <c r="C2940"/>
    </row>
    <row r="2941" spans="1:3" ht="30.75" thickBot="1" x14ac:dyDescent="0.3">
      <c r="A2941" s="185">
        <v>202941</v>
      </c>
      <c r="B2941" s="186" t="s">
        <v>13250</v>
      </c>
      <c r="C2941"/>
    </row>
    <row r="2942" spans="1:3" ht="15.75" thickBot="1" x14ac:dyDescent="0.3">
      <c r="A2942" s="185">
        <v>202942</v>
      </c>
      <c r="B2942" s="186" t="s">
        <v>13251</v>
      </c>
      <c r="C2942"/>
    </row>
    <row r="2943" spans="1:3" ht="30.75" thickBot="1" x14ac:dyDescent="0.3">
      <c r="A2943" s="185">
        <v>202943</v>
      </c>
      <c r="B2943" s="186" t="s">
        <v>13252</v>
      </c>
      <c r="C2943"/>
    </row>
    <row r="2944" spans="1:3" ht="15.75" thickBot="1" x14ac:dyDescent="0.3">
      <c r="A2944" s="185">
        <v>202944</v>
      </c>
      <c r="B2944" s="186" t="s">
        <v>1776</v>
      </c>
      <c r="C2944"/>
    </row>
    <row r="2945" spans="1:3" ht="15.75" thickBot="1" x14ac:dyDescent="0.3">
      <c r="A2945" s="185">
        <v>202945</v>
      </c>
      <c r="B2945" s="186" t="s">
        <v>13253</v>
      </c>
      <c r="C2945"/>
    </row>
    <row r="2946" spans="1:3" ht="15.75" thickBot="1" x14ac:dyDescent="0.3">
      <c r="A2946" s="185">
        <v>202946</v>
      </c>
      <c r="B2946" s="186" t="s">
        <v>1777</v>
      </c>
      <c r="C2946"/>
    </row>
    <row r="2947" spans="1:3" ht="15.75" thickBot="1" x14ac:dyDescent="0.3">
      <c r="A2947" s="185">
        <v>202947</v>
      </c>
      <c r="B2947" s="186" t="s">
        <v>1778</v>
      </c>
      <c r="C2947"/>
    </row>
    <row r="2948" spans="1:3" ht="15.75" thickBot="1" x14ac:dyDescent="0.3">
      <c r="A2948" s="185">
        <v>202948</v>
      </c>
      <c r="B2948" s="186" t="s">
        <v>13254</v>
      </c>
      <c r="C2948"/>
    </row>
    <row r="2949" spans="1:3" ht="15.75" thickBot="1" x14ac:dyDescent="0.3">
      <c r="A2949" s="185">
        <v>202949</v>
      </c>
      <c r="B2949" s="186" t="s">
        <v>13255</v>
      </c>
      <c r="C2949"/>
    </row>
    <row r="2950" spans="1:3" ht="15.75" thickBot="1" x14ac:dyDescent="0.3">
      <c r="A2950" s="185">
        <v>202950</v>
      </c>
      <c r="B2950" s="186" t="s">
        <v>1779</v>
      </c>
      <c r="C2950"/>
    </row>
    <row r="2951" spans="1:3" ht="15.75" thickBot="1" x14ac:dyDescent="0.3">
      <c r="A2951" s="185">
        <v>202951</v>
      </c>
      <c r="B2951" s="186" t="s">
        <v>1780</v>
      </c>
      <c r="C2951"/>
    </row>
    <row r="2952" spans="1:3" ht="15.75" thickBot="1" x14ac:dyDescent="0.3">
      <c r="A2952" s="185">
        <v>202952</v>
      </c>
      <c r="B2952" s="186" t="s">
        <v>13256</v>
      </c>
      <c r="C2952"/>
    </row>
    <row r="2953" spans="1:3" ht="15.75" thickBot="1" x14ac:dyDescent="0.3">
      <c r="A2953" s="185">
        <v>202953</v>
      </c>
      <c r="B2953" s="186" t="s">
        <v>1781</v>
      </c>
      <c r="C2953"/>
    </row>
    <row r="2954" spans="1:3" ht="15.75" thickBot="1" x14ac:dyDescent="0.3">
      <c r="A2954" s="185">
        <v>202954</v>
      </c>
      <c r="B2954" s="186" t="s">
        <v>13257</v>
      </c>
      <c r="C2954"/>
    </row>
    <row r="2955" spans="1:3" ht="15.75" thickBot="1" x14ac:dyDescent="0.3">
      <c r="A2955" s="185">
        <v>202955</v>
      </c>
      <c r="B2955" s="186" t="s">
        <v>13258</v>
      </c>
      <c r="C2955"/>
    </row>
    <row r="2956" spans="1:3" ht="15.75" thickBot="1" x14ac:dyDescent="0.3">
      <c r="A2956" s="185">
        <v>202956</v>
      </c>
      <c r="B2956" s="186" t="s">
        <v>1782</v>
      </c>
      <c r="C2956"/>
    </row>
    <row r="2957" spans="1:3" ht="15.75" thickBot="1" x14ac:dyDescent="0.3">
      <c r="A2957" s="185">
        <v>202957</v>
      </c>
      <c r="B2957" s="186" t="s">
        <v>1783</v>
      </c>
      <c r="C2957"/>
    </row>
    <row r="2958" spans="1:3" ht="15.75" thickBot="1" x14ac:dyDescent="0.3">
      <c r="A2958" s="185">
        <v>202958</v>
      </c>
      <c r="B2958" s="186" t="s">
        <v>1784</v>
      </c>
      <c r="C2958"/>
    </row>
    <row r="2959" spans="1:3" ht="15.75" thickBot="1" x14ac:dyDescent="0.3">
      <c r="A2959" s="185">
        <v>202959</v>
      </c>
      <c r="B2959" s="186" t="s">
        <v>1785</v>
      </c>
      <c r="C2959"/>
    </row>
    <row r="2960" spans="1:3" ht="15.75" thickBot="1" x14ac:dyDescent="0.3">
      <c r="A2960" s="185">
        <v>202960</v>
      </c>
      <c r="B2960" s="186" t="s">
        <v>13259</v>
      </c>
      <c r="C2960"/>
    </row>
    <row r="2961" spans="1:3" ht="15.75" thickBot="1" x14ac:dyDescent="0.3">
      <c r="A2961" s="185">
        <v>202961</v>
      </c>
      <c r="B2961" s="186" t="s">
        <v>1786</v>
      </c>
      <c r="C2961"/>
    </row>
    <row r="2962" spans="1:3" ht="15.75" thickBot="1" x14ac:dyDescent="0.3">
      <c r="A2962" s="185">
        <v>202962</v>
      </c>
      <c r="B2962" s="186" t="s">
        <v>1787</v>
      </c>
      <c r="C2962"/>
    </row>
    <row r="2963" spans="1:3" ht="15.75" thickBot="1" x14ac:dyDescent="0.3">
      <c r="A2963" s="185">
        <v>202963</v>
      </c>
      <c r="B2963" s="186" t="s">
        <v>2493</v>
      </c>
      <c r="C2963"/>
    </row>
    <row r="2964" spans="1:3" ht="15.75" thickBot="1" x14ac:dyDescent="0.3">
      <c r="A2964" s="185">
        <v>202964</v>
      </c>
      <c r="B2964" s="186" t="s">
        <v>13260</v>
      </c>
      <c r="C2964"/>
    </row>
    <row r="2965" spans="1:3" ht="15.75" thickBot="1" x14ac:dyDescent="0.3">
      <c r="A2965" s="185">
        <v>202965</v>
      </c>
      <c r="B2965" s="186" t="s">
        <v>13261</v>
      </c>
      <c r="C2965"/>
    </row>
    <row r="2966" spans="1:3" ht="15.75" thickBot="1" x14ac:dyDescent="0.3">
      <c r="A2966" s="185">
        <v>202966</v>
      </c>
      <c r="B2966" s="186" t="s">
        <v>1788</v>
      </c>
      <c r="C2966"/>
    </row>
    <row r="2967" spans="1:3" ht="15.75" thickBot="1" x14ac:dyDescent="0.3">
      <c r="A2967" s="185">
        <v>202967</v>
      </c>
      <c r="B2967" s="186" t="s">
        <v>1790</v>
      </c>
      <c r="C2967"/>
    </row>
    <row r="2968" spans="1:3" ht="15.75" thickBot="1" x14ac:dyDescent="0.3">
      <c r="A2968" s="185">
        <v>202968</v>
      </c>
      <c r="B2968" s="186" t="s">
        <v>1789</v>
      </c>
      <c r="C2968"/>
    </row>
    <row r="2969" spans="1:3" ht="15.75" thickBot="1" x14ac:dyDescent="0.3">
      <c r="A2969" s="185">
        <v>202969</v>
      </c>
      <c r="B2969" s="186" t="s">
        <v>1791</v>
      </c>
      <c r="C2969"/>
    </row>
    <row r="2970" spans="1:3" ht="15.75" thickBot="1" x14ac:dyDescent="0.3">
      <c r="A2970" s="185">
        <v>202970</v>
      </c>
      <c r="B2970" s="186" t="s">
        <v>1792</v>
      </c>
      <c r="C2970"/>
    </row>
    <row r="2971" spans="1:3" ht="15.75" thickBot="1" x14ac:dyDescent="0.3">
      <c r="A2971" s="185">
        <v>202971</v>
      </c>
      <c r="B2971" s="186" t="s">
        <v>1793</v>
      </c>
      <c r="C2971"/>
    </row>
    <row r="2972" spans="1:3" ht="15.75" thickBot="1" x14ac:dyDescent="0.3">
      <c r="A2972" s="185">
        <v>202972</v>
      </c>
      <c r="B2972" s="186" t="s">
        <v>1794</v>
      </c>
      <c r="C2972"/>
    </row>
    <row r="2973" spans="1:3" ht="15.75" thickBot="1" x14ac:dyDescent="0.3">
      <c r="A2973" s="185">
        <v>202973</v>
      </c>
      <c r="B2973" s="186" t="s">
        <v>1795</v>
      </c>
      <c r="C2973"/>
    </row>
    <row r="2974" spans="1:3" ht="15.75" thickBot="1" x14ac:dyDescent="0.3">
      <c r="A2974" s="185">
        <v>202974</v>
      </c>
      <c r="B2974" s="186" t="s">
        <v>13262</v>
      </c>
      <c r="C2974"/>
    </row>
    <row r="2975" spans="1:3" ht="15.75" thickBot="1" x14ac:dyDescent="0.3">
      <c r="A2975" s="185">
        <v>202975</v>
      </c>
      <c r="B2975" s="186" t="s">
        <v>1796</v>
      </c>
      <c r="C2975"/>
    </row>
    <row r="2976" spans="1:3" ht="15.75" thickBot="1" x14ac:dyDescent="0.3">
      <c r="A2976" s="185">
        <v>202976</v>
      </c>
      <c r="B2976" s="186" t="s">
        <v>1797</v>
      </c>
      <c r="C2976"/>
    </row>
    <row r="2977" spans="1:3" ht="15.75" thickBot="1" x14ac:dyDescent="0.3">
      <c r="A2977" s="185">
        <v>202977</v>
      </c>
      <c r="B2977" s="186" t="s">
        <v>13263</v>
      </c>
      <c r="C2977"/>
    </row>
    <row r="2978" spans="1:3" ht="15.75" thickBot="1" x14ac:dyDescent="0.3">
      <c r="A2978" s="185">
        <v>202978</v>
      </c>
      <c r="B2978" s="186" t="s">
        <v>1798</v>
      </c>
      <c r="C2978"/>
    </row>
    <row r="2979" spans="1:3" ht="15.75" thickBot="1" x14ac:dyDescent="0.3">
      <c r="A2979" s="185">
        <v>202979</v>
      </c>
      <c r="B2979" s="186" t="s">
        <v>1799</v>
      </c>
      <c r="C2979"/>
    </row>
    <row r="2980" spans="1:3" ht="30.75" thickBot="1" x14ac:dyDescent="0.3">
      <c r="A2980" s="185">
        <v>202980</v>
      </c>
      <c r="B2980" s="186" t="s">
        <v>1800</v>
      </c>
      <c r="C2980"/>
    </row>
    <row r="2981" spans="1:3" ht="30.75" thickBot="1" x14ac:dyDescent="0.3">
      <c r="A2981" s="185">
        <v>202981</v>
      </c>
      <c r="B2981" s="186" t="s">
        <v>13264</v>
      </c>
      <c r="C2981"/>
    </row>
    <row r="2982" spans="1:3" ht="45.75" thickBot="1" x14ac:dyDescent="0.3">
      <c r="A2982" s="185">
        <v>202982</v>
      </c>
      <c r="B2982" s="186" t="s">
        <v>13265</v>
      </c>
      <c r="C2982"/>
    </row>
    <row r="2983" spans="1:3" ht="30.75" thickBot="1" x14ac:dyDescent="0.3">
      <c r="A2983" s="185">
        <v>202983</v>
      </c>
      <c r="B2983" s="186" t="s">
        <v>1801</v>
      </c>
      <c r="C2983"/>
    </row>
    <row r="2984" spans="1:3" ht="30.75" thickBot="1" x14ac:dyDescent="0.3">
      <c r="A2984" s="185">
        <v>202984</v>
      </c>
      <c r="B2984" s="186" t="s">
        <v>13266</v>
      </c>
      <c r="C2984"/>
    </row>
    <row r="2985" spans="1:3" ht="30.75" thickBot="1" x14ac:dyDescent="0.3">
      <c r="A2985" s="185">
        <v>202985</v>
      </c>
      <c r="B2985" s="186" t="s">
        <v>1802</v>
      </c>
      <c r="C2985"/>
    </row>
    <row r="2986" spans="1:3" ht="30.75" thickBot="1" x14ac:dyDescent="0.3">
      <c r="A2986" s="185">
        <v>202986</v>
      </c>
      <c r="B2986" s="186" t="s">
        <v>13267</v>
      </c>
      <c r="C2986"/>
    </row>
    <row r="2987" spans="1:3" ht="30.75" thickBot="1" x14ac:dyDescent="0.3">
      <c r="A2987" s="185">
        <v>202987</v>
      </c>
      <c r="B2987" s="186" t="s">
        <v>1803</v>
      </c>
      <c r="C2987"/>
    </row>
    <row r="2988" spans="1:3" ht="30.75" thickBot="1" x14ac:dyDescent="0.3">
      <c r="A2988" s="185">
        <v>202988</v>
      </c>
      <c r="B2988" s="186" t="s">
        <v>13268</v>
      </c>
      <c r="C2988"/>
    </row>
    <row r="2989" spans="1:3" ht="30.75" thickBot="1" x14ac:dyDescent="0.3">
      <c r="A2989" s="185">
        <v>202989</v>
      </c>
      <c r="B2989" s="186" t="s">
        <v>1804</v>
      </c>
      <c r="C2989"/>
    </row>
    <row r="2990" spans="1:3" ht="30.75" thickBot="1" x14ac:dyDescent="0.3">
      <c r="A2990" s="185">
        <v>202990</v>
      </c>
      <c r="B2990" s="186" t="s">
        <v>1805</v>
      </c>
      <c r="C2990"/>
    </row>
    <row r="2991" spans="1:3" ht="15.75" thickBot="1" x14ac:dyDescent="0.3">
      <c r="A2991" s="185">
        <v>202991</v>
      </c>
      <c r="B2991" s="186" t="s">
        <v>1806</v>
      </c>
      <c r="C2991"/>
    </row>
    <row r="2992" spans="1:3" ht="15.75" thickBot="1" x14ac:dyDescent="0.3">
      <c r="A2992" s="185">
        <v>202992</v>
      </c>
      <c r="B2992" s="186" t="s">
        <v>13269</v>
      </c>
      <c r="C2992"/>
    </row>
    <row r="2993" spans="1:3" ht="15.75" thickBot="1" x14ac:dyDescent="0.3">
      <c r="A2993" s="185">
        <v>202993</v>
      </c>
      <c r="B2993" s="186" t="s">
        <v>13270</v>
      </c>
      <c r="C2993"/>
    </row>
    <row r="2994" spans="1:3" ht="15.75" thickBot="1" x14ac:dyDescent="0.3">
      <c r="A2994" s="185">
        <v>202994</v>
      </c>
      <c r="B2994" s="186" t="s">
        <v>13271</v>
      </c>
      <c r="C2994"/>
    </row>
    <row r="2995" spans="1:3" ht="30.75" thickBot="1" x14ac:dyDescent="0.3">
      <c r="A2995" s="185">
        <v>202995</v>
      </c>
      <c r="B2995" s="186" t="s">
        <v>13272</v>
      </c>
      <c r="C2995"/>
    </row>
    <row r="2996" spans="1:3" ht="15.75" thickBot="1" x14ac:dyDescent="0.3">
      <c r="A2996" s="185">
        <v>202996</v>
      </c>
      <c r="B2996" s="186" t="s">
        <v>13273</v>
      </c>
      <c r="C2996"/>
    </row>
    <row r="2997" spans="1:3" ht="15.75" thickBot="1" x14ac:dyDescent="0.3">
      <c r="A2997" s="185">
        <v>202997</v>
      </c>
      <c r="B2997" s="186" t="s">
        <v>1807</v>
      </c>
      <c r="C2997"/>
    </row>
    <row r="2998" spans="1:3" ht="15.75" thickBot="1" x14ac:dyDescent="0.3">
      <c r="A2998" s="185">
        <v>202998</v>
      </c>
      <c r="B2998" s="186" t="s">
        <v>13274</v>
      </c>
      <c r="C2998"/>
    </row>
    <row r="2999" spans="1:3" ht="15.75" thickBot="1" x14ac:dyDescent="0.3">
      <c r="A2999" s="185">
        <v>202999</v>
      </c>
      <c r="B2999" s="186" t="s">
        <v>13275</v>
      </c>
      <c r="C2999"/>
    </row>
    <row r="3000" spans="1:3" ht="15.75" thickBot="1" x14ac:dyDescent="0.3">
      <c r="A3000" s="185">
        <v>203000</v>
      </c>
      <c r="B3000" s="186" t="s">
        <v>1808</v>
      </c>
      <c r="C3000"/>
    </row>
    <row r="3001" spans="1:3" ht="15.75" thickBot="1" x14ac:dyDescent="0.3">
      <c r="A3001" s="185">
        <v>203001</v>
      </c>
      <c r="B3001" s="186" t="s">
        <v>13276</v>
      </c>
      <c r="C3001"/>
    </row>
    <row r="3002" spans="1:3" ht="15.75" thickBot="1" x14ac:dyDescent="0.3">
      <c r="A3002" s="185">
        <v>203002</v>
      </c>
      <c r="B3002" s="186" t="s">
        <v>1810</v>
      </c>
      <c r="C3002"/>
    </row>
    <row r="3003" spans="1:3" ht="15.75" thickBot="1" x14ac:dyDescent="0.3">
      <c r="A3003" s="185">
        <v>203003</v>
      </c>
      <c r="B3003" s="186" t="s">
        <v>1811</v>
      </c>
      <c r="C3003"/>
    </row>
    <row r="3004" spans="1:3" ht="15.75" thickBot="1" x14ac:dyDescent="0.3">
      <c r="A3004" s="185">
        <v>203004</v>
      </c>
      <c r="B3004" s="186" t="s">
        <v>13277</v>
      </c>
      <c r="C3004"/>
    </row>
    <row r="3005" spans="1:3" ht="15.75" thickBot="1" x14ac:dyDescent="0.3">
      <c r="A3005" s="185">
        <v>203005</v>
      </c>
      <c r="B3005" s="186" t="s">
        <v>1809</v>
      </c>
      <c r="C3005"/>
    </row>
    <row r="3006" spans="1:3" ht="15.75" thickBot="1" x14ac:dyDescent="0.3">
      <c r="A3006" s="185">
        <v>203006</v>
      </c>
      <c r="B3006" s="186" t="s">
        <v>13278</v>
      </c>
      <c r="C3006"/>
    </row>
    <row r="3007" spans="1:3" ht="15.75" thickBot="1" x14ac:dyDescent="0.3">
      <c r="A3007" s="185">
        <v>203007</v>
      </c>
      <c r="B3007" s="186" t="s">
        <v>13279</v>
      </c>
      <c r="C3007"/>
    </row>
    <row r="3008" spans="1:3" ht="15.75" thickBot="1" x14ac:dyDescent="0.3">
      <c r="A3008" s="185">
        <v>203008</v>
      </c>
      <c r="B3008" s="186" t="s">
        <v>13280</v>
      </c>
      <c r="C3008"/>
    </row>
    <row r="3009" spans="1:3" ht="15.75" thickBot="1" x14ac:dyDescent="0.3">
      <c r="A3009" s="185">
        <v>203009</v>
      </c>
      <c r="B3009" s="186" t="s">
        <v>13281</v>
      </c>
      <c r="C3009"/>
    </row>
    <row r="3010" spans="1:3" ht="15.75" thickBot="1" x14ac:dyDescent="0.3">
      <c r="A3010" s="185">
        <v>203010</v>
      </c>
      <c r="B3010" s="186" t="s">
        <v>13282</v>
      </c>
      <c r="C3010"/>
    </row>
    <row r="3011" spans="1:3" ht="15.75" thickBot="1" x14ac:dyDescent="0.3">
      <c r="A3011" s="185">
        <v>203011</v>
      </c>
      <c r="B3011" s="186" t="s">
        <v>1812</v>
      </c>
      <c r="C3011"/>
    </row>
    <row r="3012" spans="1:3" ht="15.75" thickBot="1" x14ac:dyDescent="0.3">
      <c r="A3012" s="185">
        <v>203012</v>
      </c>
      <c r="B3012" s="186" t="s">
        <v>1813</v>
      </c>
      <c r="C3012"/>
    </row>
    <row r="3013" spans="1:3" ht="15.75" thickBot="1" x14ac:dyDescent="0.3">
      <c r="A3013" s="185">
        <v>203013</v>
      </c>
      <c r="B3013" s="186" t="s">
        <v>1814</v>
      </c>
      <c r="C3013"/>
    </row>
    <row r="3014" spans="1:3" ht="15.75" thickBot="1" x14ac:dyDescent="0.3">
      <c r="A3014" s="185">
        <v>203014</v>
      </c>
      <c r="B3014" s="186" t="s">
        <v>13283</v>
      </c>
      <c r="C3014"/>
    </row>
    <row r="3015" spans="1:3" ht="15.75" thickBot="1" x14ac:dyDescent="0.3">
      <c r="A3015" s="185">
        <v>203015</v>
      </c>
      <c r="B3015" s="186" t="s">
        <v>13284</v>
      </c>
      <c r="C3015"/>
    </row>
    <row r="3016" spans="1:3" ht="15.75" thickBot="1" x14ac:dyDescent="0.3">
      <c r="A3016" s="185">
        <v>203016</v>
      </c>
      <c r="B3016" s="186" t="s">
        <v>13285</v>
      </c>
      <c r="C3016"/>
    </row>
    <row r="3017" spans="1:3" ht="15.75" thickBot="1" x14ac:dyDescent="0.3">
      <c r="A3017" s="185">
        <v>203017</v>
      </c>
      <c r="B3017" s="186" t="s">
        <v>13286</v>
      </c>
      <c r="C3017"/>
    </row>
    <row r="3018" spans="1:3" ht="15.75" thickBot="1" x14ac:dyDescent="0.3">
      <c r="A3018" s="185">
        <v>203018</v>
      </c>
      <c r="B3018" s="186" t="s">
        <v>13287</v>
      </c>
      <c r="C3018"/>
    </row>
    <row r="3019" spans="1:3" ht="15.75" thickBot="1" x14ac:dyDescent="0.3">
      <c r="A3019" s="185">
        <v>203019</v>
      </c>
      <c r="B3019" s="186" t="s">
        <v>1815</v>
      </c>
      <c r="C3019"/>
    </row>
    <row r="3020" spans="1:3" ht="15.75" thickBot="1" x14ac:dyDescent="0.3">
      <c r="A3020" s="185">
        <v>203020</v>
      </c>
      <c r="B3020" s="186" t="s">
        <v>13288</v>
      </c>
      <c r="C3020"/>
    </row>
    <row r="3021" spans="1:3" ht="15.75" thickBot="1" x14ac:dyDescent="0.3">
      <c r="A3021" s="185">
        <v>203021</v>
      </c>
      <c r="B3021" s="186" t="s">
        <v>13289</v>
      </c>
      <c r="C3021"/>
    </row>
    <row r="3022" spans="1:3" ht="15.75" thickBot="1" x14ac:dyDescent="0.3">
      <c r="A3022" s="185">
        <v>203022</v>
      </c>
      <c r="B3022" s="186" t="s">
        <v>13290</v>
      </c>
      <c r="C3022"/>
    </row>
    <row r="3023" spans="1:3" ht="15.75" thickBot="1" x14ac:dyDescent="0.3">
      <c r="A3023" s="185">
        <v>203023</v>
      </c>
      <c r="B3023" s="186" t="s">
        <v>13291</v>
      </c>
      <c r="C3023"/>
    </row>
    <row r="3024" spans="1:3" ht="15.75" thickBot="1" x14ac:dyDescent="0.3">
      <c r="A3024" s="185">
        <v>203024</v>
      </c>
      <c r="B3024" s="186" t="s">
        <v>1816</v>
      </c>
      <c r="C3024"/>
    </row>
    <row r="3025" spans="1:3" ht="15.75" thickBot="1" x14ac:dyDescent="0.3">
      <c r="A3025" s="185">
        <v>203025</v>
      </c>
      <c r="B3025" s="186" t="s">
        <v>1817</v>
      </c>
      <c r="C3025"/>
    </row>
    <row r="3026" spans="1:3" ht="30.75" thickBot="1" x14ac:dyDescent="0.3">
      <c r="A3026" s="185">
        <v>203026</v>
      </c>
      <c r="B3026" s="186" t="s">
        <v>1818</v>
      </c>
      <c r="C3026"/>
    </row>
    <row r="3027" spans="1:3" ht="30.75" thickBot="1" x14ac:dyDescent="0.3">
      <c r="A3027" s="185">
        <v>203027</v>
      </c>
      <c r="B3027" s="186" t="s">
        <v>1819</v>
      </c>
      <c r="C3027"/>
    </row>
    <row r="3028" spans="1:3" ht="30.75" thickBot="1" x14ac:dyDescent="0.3">
      <c r="A3028" s="185">
        <v>203028</v>
      </c>
      <c r="B3028" s="186" t="s">
        <v>1822</v>
      </c>
      <c r="C3028"/>
    </row>
    <row r="3029" spans="1:3" ht="30.75" thickBot="1" x14ac:dyDescent="0.3">
      <c r="A3029" s="185">
        <v>203029</v>
      </c>
      <c r="B3029" s="186" t="s">
        <v>1823</v>
      </c>
      <c r="C3029"/>
    </row>
    <row r="3030" spans="1:3" ht="45.75" thickBot="1" x14ac:dyDescent="0.3">
      <c r="A3030" s="185">
        <v>203030</v>
      </c>
      <c r="B3030" s="186" t="s">
        <v>13292</v>
      </c>
      <c r="C3030"/>
    </row>
    <row r="3031" spans="1:3" ht="30.75" thickBot="1" x14ac:dyDescent="0.3">
      <c r="A3031" s="185">
        <v>203031</v>
      </c>
      <c r="B3031" s="186" t="s">
        <v>1824</v>
      </c>
      <c r="C3031"/>
    </row>
    <row r="3032" spans="1:3" ht="30.75" thickBot="1" x14ac:dyDescent="0.3">
      <c r="A3032" s="185">
        <v>203032</v>
      </c>
      <c r="B3032" s="186" t="s">
        <v>1825</v>
      </c>
      <c r="C3032"/>
    </row>
    <row r="3033" spans="1:3" ht="30.75" thickBot="1" x14ac:dyDescent="0.3">
      <c r="A3033" s="185">
        <v>203033</v>
      </c>
      <c r="B3033" s="186" t="s">
        <v>13293</v>
      </c>
      <c r="C3033"/>
    </row>
    <row r="3034" spans="1:3" ht="30.75" thickBot="1" x14ac:dyDescent="0.3">
      <c r="A3034" s="185">
        <v>203034</v>
      </c>
      <c r="B3034" s="186" t="s">
        <v>1826</v>
      </c>
      <c r="C3034"/>
    </row>
    <row r="3035" spans="1:3" ht="30.75" thickBot="1" x14ac:dyDescent="0.3">
      <c r="A3035" s="185">
        <v>203035</v>
      </c>
      <c r="B3035" s="186" t="s">
        <v>1827</v>
      </c>
      <c r="C3035"/>
    </row>
    <row r="3036" spans="1:3" ht="45.75" thickBot="1" x14ac:dyDescent="0.3">
      <c r="A3036" s="185">
        <v>203036</v>
      </c>
      <c r="B3036" s="186" t="s">
        <v>13294</v>
      </c>
      <c r="C3036"/>
    </row>
    <row r="3037" spans="1:3" ht="30.75" thickBot="1" x14ac:dyDescent="0.3">
      <c r="A3037" s="185">
        <v>203037</v>
      </c>
      <c r="B3037" s="186" t="s">
        <v>1828</v>
      </c>
      <c r="C3037"/>
    </row>
    <row r="3038" spans="1:3" ht="30.75" thickBot="1" x14ac:dyDescent="0.3">
      <c r="A3038" s="185">
        <v>203038</v>
      </c>
      <c r="B3038" s="186" t="s">
        <v>1829</v>
      </c>
      <c r="C3038"/>
    </row>
    <row r="3039" spans="1:3" ht="30.75" thickBot="1" x14ac:dyDescent="0.3">
      <c r="A3039" s="185">
        <v>203039</v>
      </c>
      <c r="B3039" s="186" t="s">
        <v>13295</v>
      </c>
      <c r="C3039"/>
    </row>
    <row r="3040" spans="1:3" ht="30.75" thickBot="1" x14ac:dyDescent="0.3">
      <c r="A3040" s="185">
        <v>203040</v>
      </c>
      <c r="B3040" s="186" t="s">
        <v>1830</v>
      </c>
      <c r="C3040"/>
    </row>
    <row r="3041" spans="1:3" ht="30.75" thickBot="1" x14ac:dyDescent="0.3">
      <c r="A3041" s="185">
        <v>203041</v>
      </c>
      <c r="B3041" s="186" t="s">
        <v>1831</v>
      </c>
      <c r="C3041"/>
    </row>
    <row r="3042" spans="1:3" ht="30.75" thickBot="1" x14ac:dyDescent="0.3">
      <c r="A3042" s="185">
        <v>203042</v>
      </c>
      <c r="B3042" s="186" t="s">
        <v>13296</v>
      </c>
      <c r="C3042"/>
    </row>
    <row r="3043" spans="1:3" ht="30.75" thickBot="1" x14ac:dyDescent="0.3">
      <c r="A3043" s="185">
        <v>203043</v>
      </c>
      <c r="B3043" s="186" t="s">
        <v>7187</v>
      </c>
      <c r="C3043"/>
    </row>
    <row r="3044" spans="1:3" ht="30.75" thickBot="1" x14ac:dyDescent="0.3">
      <c r="A3044" s="185">
        <v>203044</v>
      </c>
      <c r="B3044" s="186" t="s">
        <v>1832</v>
      </c>
      <c r="C3044"/>
    </row>
    <row r="3045" spans="1:3" ht="15.75" thickBot="1" x14ac:dyDescent="0.3">
      <c r="A3045" s="185">
        <v>203045</v>
      </c>
      <c r="B3045" s="186" t="s">
        <v>1833</v>
      </c>
      <c r="C3045"/>
    </row>
    <row r="3046" spans="1:3" ht="15.75" thickBot="1" x14ac:dyDescent="0.3">
      <c r="A3046" s="185">
        <v>203046</v>
      </c>
      <c r="B3046" s="186" t="s">
        <v>13297</v>
      </c>
      <c r="C3046"/>
    </row>
    <row r="3047" spans="1:3" ht="30.75" thickBot="1" x14ac:dyDescent="0.3">
      <c r="A3047" s="185">
        <v>203047</v>
      </c>
      <c r="B3047" s="186" t="s">
        <v>1834</v>
      </c>
      <c r="C3047"/>
    </row>
    <row r="3048" spans="1:3" ht="30.75" thickBot="1" x14ac:dyDescent="0.3">
      <c r="A3048" s="185">
        <v>203048</v>
      </c>
      <c r="B3048" s="186" t="s">
        <v>1837</v>
      </c>
      <c r="C3048"/>
    </row>
    <row r="3049" spans="1:3" ht="30.75" thickBot="1" x14ac:dyDescent="0.3">
      <c r="A3049" s="185">
        <v>203049</v>
      </c>
      <c r="B3049" s="186" t="s">
        <v>1835</v>
      </c>
      <c r="C3049"/>
    </row>
    <row r="3050" spans="1:3" ht="30.75" thickBot="1" x14ac:dyDescent="0.3">
      <c r="A3050" s="185">
        <v>203050</v>
      </c>
      <c r="B3050" s="186" t="s">
        <v>1836</v>
      </c>
      <c r="C3050"/>
    </row>
    <row r="3051" spans="1:3" ht="15.75" thickBot="1" x14ac:dyDescent="0.3">
      <c r="A3051" s="185">
        <v>203051</v>
      </c>
      <c r="B3051" s="186" t="s">
        <v>1838</v>
      </c>
      <c r="C3051"/>
    </row>
    <row r="3052" spans="1:3" ht="15.75" thickBot="1" x14ac:dyDescent="0.3">
      <c r="A3052" s="185">
        <v>203052</v>
      </c>
      <c r="B3052" s="186" t="s">
        <v>13298</v>
      </c>
      <c r="C3052"/>
    </row>
    <row r="3053" spans="1:3" ht="15.75" thickBot="1" x14ac:dyDescent="0.3">
      <c r="A3053" s="185">
        <v>203053</v>
      </c>
      <c r="B3053" s="186" t="s">
        <v>5535</v>
      </c>
      <c r="C3053"/>
    </row>
    <row r="3054" spans="1:3" ht="15.75" thickBot="1" x14ac:dyDescent="0.3">
      <c r="A3054" s="185">
        <v>203054</v>
      </c>
      <c r="B3054" s="186" t="s">
        <v>13299</v>
      </c>
      <c r="C3054"/>
    </row>
    <row r="3055" spans="1:3" ht="15.75" thickBot="1" x14ac:dyDescent="0.3">
      <c r="A3055" s="185">
        <v>203055</v>
      </c>
      <c r="B3055" s="186" t="s">
        <v>13300</v>
      </c>
      <c r="C3055"/>
    </row>
    <row r="3056" spans="1:3" ht="15.75" thickBot="1" x14ac:dyDescent="0.3">
      <c r="A3056" s="185">
        <v>203056</v>
      </c>
      <c r="B3056" s="186" t="s">
        <v>13301</v>
      </c>
      <c r="C3056"/>
    </row>
    <row r="3057" spans="1:3" ht="15.75" thickBot="1" x14ac:dyDescent="0.3">
      <c r="A3057" s="185">
        <v>203057</v>
      </c>
      <c r="B3057" s="186" t="s">
        <v>13302</v>
      </c>
      <c r="C3057"/>
    </row>
    <row r="3058" spans="1:3" ht="15.75" thickBot="1" x14ac:dyDescent="0.3">
      <c r="A3058" s="185">
        <v>203058</v>
      </c>
      <c r="B3058" s="186" t="s">
        <v>13303</v>
      </c>
      <c r="C3058"/>
    </row>
    <row r="3059" spans="1:3" ht="15.75" thickBot="1" x14ac:dyDescent="0.3">
      <c r="A3059" s="185">
        <v>203059</v>
      </c>
      <c r="B3059" s="186" t="s">
        <v>13304</v>
      </c>
      <c r="C3059"/>
    </row>
    <row r="3060" spans="1:3" ht="15.75" thickBot="1" x14ac:dyDescent="0.3">
      <c r="A3060" s="185">
        <v>203060</v>
      </c>
      <c r="B3060" s="186" t="s">
        <v>13305</v>
      </c>
      <c r="C3060"/>
    </row>
    <row r="3061" spans="1:3" ht="15.75" thickBot="1" x14ac:dyDescent="0.3">
      <c r="A3061" s="185">
        <v>203061</v>
      </c>
      <c r="B3061" s="186" t="s">
        <v>1712</v>
      </c>
      <c r="C3061"/>
    </row>
    <row r="3062" spans="1:3" ht="15.75" thickBot="1" x14ac:dyDescent="0.3">
      <c r="A3062" s="185">
        <v>203062</v>
      </c>
      <c r="B3062" s="186" t="s">
        <v>1713</v>
      </c>
      <c r="C3062"/>
    </row>
    <row r="3063" spans="1:3" ht="45.75" thickBot="1" x14ac:dyDescent="0.3">
      <c r="A3063" s="185">
        <v>203063</v>
      </c>
      <c r="B3063" s="186" t="s">
        <v>13306</v>
      </c>
      <c r="C3063"/>
    </row>
    <row r="3064" spans="1:3" ht="15.75" thickBot="1" x14ac:dyDescent="0.3">
      <c r="A3064" s="185">
        <v>203064</v>
      </c>
      <c r="B3064" s="186" t="s">
        <v>13307</v>
      </c>
      <c r="C3064"/>
    </row>
    <row r="3065" spans="1:3" ht="30.75" thickBot="1" x14ac:dyDescent="0.3">
      <c r="A3065" s="185">
        <v>203065</v>
      </c>
      <c r="B3065" s="186" t="s">
        <v>13308</v>
      </c>
      <c r="C3065"/>
    </row>
    <row r="3066" spans="1:3" ht="15.75" thickBot="1" x14ac:dyDescent="0.3">
      <c r="A3066" s="185">
        <v>203066</v>
      </c>
      <c r="B3066" s="186" t="s">
        <v>13309</v>
      </c>
      <c r="C3066"/>
    </row>
    <row r="3067" spans="1:3" ht="15.75" thickBot="1" x14ac:dyDescent="0.3">
      <c r="A3067" s="185">
        <v>203067</v>
      </c>
      <c r="B3067" s="186" t="s">
        <v>13310</v>
      </c>
      <c r="C3067"/>
    </row>
    <row r="3068" spans="1:3" ht="15.75" thickBot="1" x14ac:dyDescent="0.3">
      <c r="A3068" s="185">
        <v>203068</v>
      </c>
      <c r="B3068" s="186" t="s">
        <v>13311</v>
      </c>
      <c r="C3068"/>
    </row>
    <row r="3069" spans="1:3" ht="15.75" thickBot="1" x14ac:dyDescent="0.3">
      <c r="A3069" s="185">
        <v>203069</v>
      </c>
      <c r="B3069" s="186" t="s">
        <v>13312</v>
      </c>
      <c r="C3069"/>
    </row>
    <row r="3070" spans="1:3" ht="15.75" thickBot="1" x14ac:dyDescent="0.3">
      <c r="A3070" s="185">
        <v>203070</v>
      </c>
      <c r="B3070" s="186" t="s">
        <v>13313</v>
      </c>
      <c r="C3070"/>
    </row>
    <row r="3071" spans="1:3" ht="15.75" thickBot="1" x14ac:dyDescent="0.3">
      <c r="A3071" s="185">
        <v>203071</v>
      </c>
      <c r="B3071" s="186" t="s">
        <v>13314</v>
      </c>
      <c r="C3071"/>
    </row>
    <row r="3072" spans="1:3" ht="15.75" thickBot="1" x14ac:dyDescent="0.3">
      <c r="A3072" s="185">
        <v>203072</v>
      </c>
      <c r="B3072" s="186" t="s">
        <v>13315</v>
      </c>
      <c r="C3072"/>
    </row>
    <row r="3073" spans="1:3" ht="15.75" thickBot="1" x14ac:dyDescent="0.3">
      <c r="A3073" s="185">
        <v>203073</v>
      </c>
      <c r="B3073" s="186" t="s">
        <v>13316</v>
      </c>
      <c r="C3073"/>
    </row>
    <row r="3074" spans="1:3" ht="15.75" thickBot="1" x14ac:dyDescent="0.3">
      <c r="A3074" s="185">
        <v>203074</v>
      </c>
      <c r="B3074" s="186" t="s">
        <v>13317</v>
      </c>
      <c r="C3074"/>
    </row>
    <row r="3075" spans="1:3" ht="15.75" thickBot="1" x14ac:dyDescent="0.3">
      <c r="A3075" s="185">
        <v>203075</v>
      </c>
      <c r="B3075" s="186" t="s">
        <v>13318</v>
      </c>
      <c r="C3075"/>
    </row>
    <row r="3076" spans="1:3" ht="15.75" thickBot="1" x14ac:dyDescent="0.3">
      <c r="A3076" s="185">
        <v>203076</v>
      </c>
      <c r="B3076" s="186" t="s">
        <v>13319</v>
      </c>
      <c r="C3076"/>
    </row>
    <row r="3077" spans="1:3" ht="30.75" thickBot="1" x14ac:dyDescent="0.3">
      <c r="A3077" s="185">
        <v>203077</v>
      </c>
      <c r="B3077" s="186" t="s">
        <v>13320</v>
      </c>
      <c r="C3077"/>
    </row>
    <row r="3078" spans="1:3" ht="15.75" thickBot="1" x14ac:dyDescent="0.3">
      <c r="A3078" s="185">
        <v>203078</v>
      </c>
      <c r="B3078" s="186" t="s">
        <v>13321</v>
      </c>
      <c r="C3078"/>
    </row>
    <row r="3079" spans="1:3" ht="15.75" thickBot="1" x14ac:dyDescent="0.3">
      <c r="A3079" s="185">
        <v>203079</v>
      </c>
      <c r="B3079" s="186" t="s">
        <v>13322</v>
      </c>
      <c r="C3079"/>
    </row>
    <row r="3080" spans="1:3" ht="15.75" thickBot="1" x14ac:dyDescent="0.3">
      <c r="A3080" s="185">
        <v>203080</v>
      </c>
      <c r="B3080" s="186" t="s">
        <v>13323</v>
      </c>
      <c r="C3080"/>
    </row>
    <row r="3081" spans="1:3" ht="15.75" thickBot="1" x14ac:dyDescent="0.3">
      <c r="A3081" s="185">
        <v>203081</v>
      </c>
      <c r="B3081" s="186" t="s">
        <v>13324</v>
      </c>
      <c r="C3081"/>
    </row>
    <row r="3082" spans="1:3" ht="15.75" thickBot="1" x14ac:dyDescent="0.3">
      <c r="A3082" s="185">
        <v>203082</v>
      </c>
      <c r="B3082" s="186" t="s">
        <v>13325</v>
      </c>
      <c r="C3082"/>
    </row>
    <row r="3083" spans="1:3" ht="15.75" thickBot="1" x14ac:dyDescent="0.3">
      <c r="A3083" s="185">
        <v>203083</v>
      </c>
      <c r="B3083" s="186" t="s">
        <v>13326</v>
      </c>
      <c r="C3083"/>
    </row>
    <row r="3084" spans="1:3" ht="15.75" thickBot="1" x14ac:dyDescent="0.3">
      <c r="A3084" s="185">
        <v>203084</v>
      </c>
      <c r="B3084" s="186" t="s">
        <v>1820</v>
      </c>
      <c r="C3084"/>
    </row>
    <row r="3085" spans="1:3" ht="15.75" thickBot="1" x14ac:dyDescent="0.3">
      <c r="A3085" s="185">
        <v>203085</v>
      </c>
      <c r="B3085" s="186" t="s">
        <v>1821</v>
      </c>
      <c r="C3085"/>
    </row>
    <row r="3086" spans="1:3" ht="15.75" thickBot="1" x14ac:dyDescent="0.3">
      <c r="A3086" s="185">
        <v>203086</v>
      </c>
      <c r="B3086" s="186" t="s">
        <v>13327</v>
      </c>
      <c r="C3086"/>
    </row>
    <row r="3087" spans="1:3" ht="15.75" thickBot="1" x14ac:dyDescent="0.3">
      <c r="A3087" s="185">
        <v>203087</v>
      </c>
      <c r="B3087" s="186" t="s">
        <v>13328</v>
      </c>
      <c r="C3087"/>
    </row>
    <row r="3088" spans="1:3" ht="15.75" thickBot="1" x14ac:dyDescent="0.3">
      <c r="A3088" s="185">
        <v>203088</v>
      </c>
      <c r="B3088" s="186" t="s">
        <v>13329</v>
      </c>
      <c r="C3088"/>
    </row>
    <row r="3089" spans="1:3" ht="15.75" thickBot="1" x14ac:dyDescent="0.3">
      <c r="A3089" s="185">
        <v>203089</v>
      </c>
      <c r="B3089" s="186" t="s">
        <v>13330</v>
      </c>
      <c r="C3089"/>
    </row>
    <row r="3090" spans="1:3" ht="15.75" thickBot="1" x14ac:dyDescent="0.3">
      <c r="A3090" s="185">
        <v>203090</v>
      </c>
      <c r="B3090" s="186" t="s">
        <v>1839</v>
      </c>
      <c r="C3090"/>
    </row>
    <row r="3091" spans="1:3" ht="15.75" thickBot="1" x14ac:dyDescent="0.3">
      <c r="A3091" s="185">
        <v>203091</v>
      </c>
      <c r="B3091" s="186" t="s">
        <v>1840</v>
      </c>
      <c r="C3091"/>
    </row>
    <row r="3092" spans="1:3" ht="15.75" thickBot="1" x14ac:dyDescent="0.3">
      <c r="A3092" s="185">
        <v>203092</v>
      </c>
      <c r="B3092" s="186" t="s">
        <v>1841</v>
      </c>
      <c r="C3092"/>
    </row>
    <row r="3093" spans="1:3" ht="15.75" thickBot="1" x14ac:dyDescent="0.3">
      <c r="A3093" s="185">
        <v>203093</v>
      </c>
      <c r="B3093" s="186" t="s">
        <v>1843</v>
      </c>
      <c r="C3093"/>
    </row>
    <row r="3094" spans="1:3" ht="15.75" thickBot="1" x14ac:dyDescent="0.3">
      <c r="A3094" s="185">
        <v>203094</v>
      </c>
      <c r="B3094" s="186" t="s">
        <v>1844</v>
      </c>
      <c r="C3094"/>
    </row>
    <row r="3095" spans="1:3" ht="45.75" thickBot="1" x14ac:dyDescent="0.3">
      <c r="A3095" s="185">
        <v>203095</v>
      </c>
      <c r="B3095" s="186" t="s">
        <v>1875</v>
      </c>
      <c r="C3095"/>
    </row>
    <row r="3096" spans="1:3" ht="15.75" thickBot="1" x14ac:dyDescent="0.3">
      <c r="A3096" s="185">
        <v>203096</v>
      </c>
      <c r="B3096" s="186" t="s">
        <v>13331</v>
      </c>
      <c r="C3096"/>
    </row>
    <row r="3097" spans="1:3" ht="15.75" thickBot="1" x14ac:dyDescent="0.3">
      <c r="A3097" s="185">
        <v>203097</v>
      </c>
      <c r="B3097" s="186" t="s">
        <v>13332</v>
      </c>
      <c r="C3097"/>
    </row>
    <row r="3098" spans="1:3" ht="15.75" thickBot="1" x14ac:dyDescent="0.3">
      <c r="A3098" s="185">
        <v>203098</v>
      </c>
      <c r="B3098" s="186" t="s">
        <v>13333</v>
      </c>
      <c r="C3098"/>
    </row>
    <row r="3099" spans="1:3" ht="15.75" thickBot="1" x14ac:dyDescent="0.3">
      <c r="A3099" s="185">
        <v>203099</v>
      </c>
      <c r="B3099" s="186" t="s">
        <v>1845</v>
      </c>
      <c r="C3099"/>
    </row>
    <row r="3100" spans="1:3" ht="30.75" thickBot="1" x14ac:dyDescent="0.3">
      <c r="A3100" s="185">
        <v>203100</v>
      </c>
      <c r="B3100" s="186" t="s">
        <v>13334</v>
      </c>
      <c r="C3100"/>
    </row>
    <row r="3101" spans="1:3" ht="30.75" thickBot="1" x14ac:dyDescent="0.3">
      <c r="A3101" s="185">
        <v>203101</v>
      </c>
      <c r="B3101" s="186" t="s">
        <v>1847</v>
      </c>
      <c r="C3101"/>
    </row>
    <row r="3102" spans="1:3" ht="30.75" thickBot="1" x14ac:dyDescent="0.3">
      <c r="A3102" s="185">
        <v>203102</v>
      </c>
      <c r="B3102" s="186" t="s">
        <v>1846</v>
      </c>
      <c r="C3102"/>
    </row>
    <row r="3103" spans="1:3" ht="15.75" thickBot="1" x14ac:dyDescent="0.3">
      <c r="A3103" s="185">
        <v>203103</v>
      </c>
      <c r="B3103" s="186" t="s">
        <v>13335</v>
      </c>
      <c r="C3103"/>
    </row>
    <row r="3104" spans="1:3" ht="15.75" thickBot="1" x14ac:dyDescent="0.3">
      <c r="A3104" s="185">
        <v>203104</v>
      </c>
      <c r="B3104" s="186" t="s">
        <v>1848</v>
      </c>
      <c r="C3104"/>
    </row>
    <row r="3105" spans="1:3" ht="15.75" thickBot="1" x14ac:dyDescent="0.3">
      <c r="A3105" s="185">
        <v>203105</v>
      </c>
      <c r="B3105" s="186" t="s">
        <v>1849</v>
      </c>
      <c r="C3105"/>
    </row>
    <row r="3106" spans="1:3" ht="30.75" thickBot="1" x14ac:dyDescent="0.3">
      <c r="A3106" s="185">
        <v>203106</v>
      </c>
      <c r="B3106" s="186" t="s">
        <v>13336</v>
      </c>
      <c r="C3106"/>
    </row>
    <row r="3107" spans="1:3" ht="15.75" thickBot="1" x14ac:dyDescent="0.3">
      <c r="A3107" s="185">
        <v>203107</v>
      </c>
      <c r="B3107" s="186" t="s">
        <v>1850</v>
      </c>
      <c r="C3107"/>
    </row>
    <row r="3108" spans="1:3" ht="15.75" thickBot="1" x14ac:dyDescent="0.3">
      <c r="A3108" s="185">
        <v>203108</v>
      </c>
      <c r="B3108" s="186" t="s">
        <v>1851</v>
      </c>
      <c r="C3108"/>
    </row>
    <row r="3109" spans="1:3" ht="30.75" thickBot="1" x14ac:dyDescent="0.3">
      <c r="A3109" s="185">
        <v>203109</v>
      </c>
      <c r="B3109" s="186" t="s">
        <v>13337</v>
      </c>
      <c r="C3109"/>
    </row>
    <row r="3110" spans="1:3" ht="30.75" thickBot="1" x14ac:dyDescent="0.3">
      <c r="A3110" s="185">
        <v>203110</v>
      </c>
      <c r="B3110" s="186" t="s">
        <v>13338</v>
      </c>
      <c r="C3110"/>
    </row>
    <row r="3111" spans="1:3" ht="15.75" thickBot="1" x14ac:dyDescent="0.3">
      <c r="A3111" s="185">
        <v>203111</v>
      </c>
      <c r="B3111" s="186" t="s">
        <v>1852</v>
      </c>
      <c r="C3111"/>
    </row>
    <row r="3112" spans="1:3" ht="30.75" thickBot="1" x14ac:dyDescent="0.3">
      <c r="A3112" s="185">
        <v>203112</v>
      </c>
      <c r="B3112" s="186" t="s">
        <v>13339</v>
      </c>
      <c r="C3112"/>
    </row>
    <row r="3113" spans="1:3" ht="15.75" thickBot="1" x14ac:dyDescent="0.3">
      <c r="A3113" s="185">
        <v>203113</v>
      </c>
      <c r="B3113" s="186" t="s">
        <v>13340</v>
      </c>
      <c r="C3113"/>
    </row>
    <row r="3114" spans="1:3" ht="15.75" thickBot="1" x14ac:dyDescent="0.3">
      <c r="A3114" s="185">
        <v>203114</v>
      </c>
      <c r="B3114" s="186" t="s">
        <v>13341</v>
      </c>
      <c r="C3114"/>
    </row>
    <row r="3115" spans="1:3" ht="15.75" thickBot="1" x14ac:dyDescent="0.3">
      <c r="A3115" s="185">
        <v>203115</v>
      </c>
      <c r="B3115" s="186" t="s">
        <v>1854</v>
      </c>
      <c r="C3115"/>
    </row>
    <row r="3116" spans="1:3" ht="30.75" thickBot="1" x14ac:dyDescent="0.3">
      <c r="A3116" s="185">
        <v>203116</v>
      </c>
      <c r="B3116" s="186" t="s">
        <v>13342</v>
      </c>
      <c r="C3116"/>
    </row>
    <row r="3117" spans="1:3" ht="15.75" thickBot="1" x14ac:dyDescent="0.3">
      <c r="A3117" s="185">
        <v>203117</v>
      </c>
      <c r="B3117" s="186" t="s">
        <v>13343</v>
      </c>
      <c r="C3117"/>
    </row>
    <row r="3118" spans="1:3" ht="15.75" thickBot="1" x14ac:dyDescent="0.3">
      <c r="A3118" s="185">
        <v>203118</v>
      </c>
      <c r="B3118" s="186" t="s">
        <v>1856</v>
      </c>
      <c r="C3118"/>
    </row>
    <row r="3119" spans="1:3" ht="15.75" thickBot="1" x14ac:dyDescent="0.3">
      <c r="A3119" s="185">
        <v>203119</v>
      </c>
      <c r="B3119" s="186" t="s">
        <v>13344</v>
      </c>
      <c r="C3119"/>
    </row>
    <row r="3120" spans="1:3" ht="30.75" thickBot="1" x14ac:dyDescent="0.3">
      <c r="A3120" s="185">
        <v>203120</v>
      </c>
      <c r="B3120" s="186" t="s">
        <v>13345</v>
      </c>
      <c r="C3120"/>
    </row>
    <row r="3121" spans="1:3" ht="30.75" thickBot="1" x14ac:dyDescent="0.3">
      <c r="A3121" s="185">
        <v>203121</v>
      </c>
      <c r="B3121" s="186" t="s">
        <v>13346</v>
      </c>
      <c r="C3121"/>
    </row>
    <row r="3122" spans="1:3" ht="30.75" thickBot="1" x14ac:dyDescent="0.3">
      <c r="A3122" s="185">
        <v>203122</v>
      </c>
      <c r="B3122" s="186" t="s">
        <v>1855</v>
      </c>
      <c r="C3122"/>
    </row>
    <row r="3123" spans="1:3" ht="15.75" thickBot="1" x14ac:dyDescent="0.3">
      <c r="A3123" s="185">
        <v>203123</v>
      </c>
      <c r="B3123" s="186" t="s">
        <v>7166</v>
      </c>
      <c r="C3123"/>
    </row>
    <row r="3124" spans="1:3" ht="15.75" thickBot="1" x14ac:dyDescent="0.3">
      <c r="A3124" s="185">
        <v>203124</v>
      </c>
      <c r="B3124" s="186" t="s">
        <v>1853</v>
      </c>
      <c r="C3124"/>
    </row>
    <row r="3125" spans="1:3" ht="15.75" thickBot="1" x14ac:dyDescent="0.3">
      <c r="A3125" s="185">
        <v>203125</v>
      </c>
      <c r="B3125" s="186" t="s">
        <v>13347</v>
      </c>
      <c r="C3125"/>
    </row>
    <row r="3126" spans="1:3" ht="15.75" thickBot="1" x14ac:dyDescent="0.3">
      <c r="A3126" s="185">
        <v>203126</v>
      </c>
      <c r="B3126" s="186" t="s">
        <v>1857</v>
      </c>
      <c r="C3126"/>
    </row>
    <row r="3127" spans="1:3" ht="15.75" thickBot="1" x14ac:dyDescent="0.3">
      <c r="A3127" s="185">
        <v>203127</v>
      </c>
      <c r="B3127" s="186" t="s">
        <v>1858</v>
      </c>
      <c r="C3127"/>
    </row>
    <row r="3128" spans="1:3" ht="15.75" thickBot="1" x14ac:dyDescent="0.3">
      <c r="A3128" s="185">
        <v>203128</v>
      </c>
      <c r="B3128" s="186" t="s">
        <v>1859</v>
      </c>
      <c r="C3128"/>
    </row>
    <row r="3129" spans="1:3" ht="15.75" thickBot="1" x14ac:dyDescent="0.3">
      <c r="A3129" s="185">
        <v>203129</v>
      </c>
      <c r="B3129" s="186" t="s">
        <v>1860</v>
      </c>
      <c r="C3129"/>
    </row>
    <row r="3130" spans="1:3" ht="30.75" thickBot="1" x14ac:dyDescent="0.3">
      <c r="A3130" s="185">
        <v>203130</v>
      </c>
      <c r="B3130" s="186" t="s">
        <v>13348</v>
      </c>
      <c r="C3130"/>
    </row>
    <row r="3131" spans="1:3" ht="15.75" thickBot="1" x14ac:dyDescent="0.3">
      <c r="A3131" s="185">
        <v>203131</v>
      </c>
      <c r="B3131" s="186" t="s">
        <v>1861</v>
      </c>
      <c r="C3131"/>
    </row>
    <row r="3132" spans="1:3" ht="15.75" thickBot="1" x14ac:dyDescent="0.3">
      <c r="A3132" s="185">
        <v>203132</v>
      </c>
      <c r="B3132" s="186" t="s">
        <v>1862</v>
      </c>
      <c r="C3132"/>
    </row>
    <row r="3133" spans="1:3" ht="15.75" thickBot="1" x14ac:dyDescent="0.3">
      <c r="A3133" s="185">
        <v>203133</v>
      </c>
      <c r="B3133" s="186" t="s">
        <v>1863</v>
      </c>
      <c r="C3133"/>
    </row>
    <row r="3134" spans="1:3" ht="15.75" thickBot="1" x14ac:dyDescent="0.3">
      <c r="A3134" s="185">
        <v>203134</v>
      </c>
      <c r="B3134" s="186" t="s">
        <v>13349</v>
      </c>
      <c r="C3134"/>
    </row>
    <row r="3135" spans="1:3" ht="15.75" thickBot="1" x14ac:dyDescent="0.3">
      <c r="A3135" s="185">
        <v>203135</v>
      </c>
      <c r="B3135" s="186" t="s">
        <v>13350</v>
      </c>
      <c r="C3135"/>
    </row>
    <row r="3136" spans="1:3" ht="15.75" thickBot="1" x14ac:dyDescent="0.3">
      <c r="A3136" s="185">
        <v>203136</v>
      </c>
      <c r="B3136" s="186" t="s">
        <v>13351</v>
      </c>
      <c r="C3136"/>
    </row>
    <row r="3137" spans="1:3" ht="30.75" thickBot="1" x14ac:dyDescent="0.3">
      <c r="A3137" s="185">
        <v>203137</v>
      </c>
      <c r="B3137" s="186" t="s">
        <v>13352</v>
      </c>
      <c r="C3137"/>
    </row>
    <row r="3138" spans="1:3" ht="15.75" thickBot="1" x14ac:dyDescent="0.3">
      <c r="A3138" s="185">
        <v>203138</v>
      </c>
      <c r="B3138" s="186" t="s">
        <v>13353</v>
      </c>
      <c r="C3138"/>
    </row>
    <row r="3139" spans="1:3" ht="15.75" thickBot="1" x14ac:dyDescent="0.3">
      <c r="A3139" s="185">
        <v>203139</v>
      </c>
      <c r="B3139" s="186" t="s">
        <v>13354</v>
      </c>
      <c r="C3139"/>
    </row>
    <row r="3140" spans="1:3" ht="30.75" thickBot="1" x14ac:dyDescent="0.3">
      <c r="A3140" s="185">
        <v>203140</v>
      </c>
      <c r="B3140" s="186" t="s">
        <v>13355</v>
      </c>
      <c r="C3140"/>
    </row>
    <row r="3141" spans="1:3" ht="30.75" thickBot="1" x14ac:dyDescent="0.3">
      <c r="A3141" s="185">
        <v>203141</v>
      </c>
      <c r="B3141" s="186" t="s">
        <v>1864</v>
      </c>
      <c r="C3141"/>
    </row>
    <row r="3142" spans="1:3" ht="15.75" thickBot="1" x14ac:dyDescent="0.3">
      <c r="A3142" s="185">
        <v>203142</v>
      </c>
      <c r="B3142" s="186" t="s">
        <v>1865</v>
      </c>
      <c r="C3142"/>
    </row>
    <row r="3143" spans="1:3" ht="15.75" thickBot="1" x14ac:dyDescent="0.3">
      <c r="A3143" s="185">
        <v>203143</v>
      </c>
      <c r="B3143" s="186" t="s">
        <v>1866</v>
      </c>
      <c r="C3143"/>
    </row>
    <row r="3144" spans="1:3" ht="30.75" thickBot="1" x14ac:dyDescent="0.3">
      <c r="A3144" s="185">
        <v>203144</v>
      </c>
      <c r="B3144" s="186" t="s">
        <v>1867</v>
      </c>
      <c r="C3144"/>
    </row>
    <row r="3145" spans="1:3" ht="15.75" thickBot="1" x14ac:dyDescent="0.3">
      <c r="A3145" s="185">
        <v>203145</v>
      </c>
      <c r="B3145" s="186" t="s">
        <v>1868</v>
      </c>
      <c r="C3145"/>
    </row>
    <row r="3146" spans="1:3" ht="45.75" thickBot="1" x14ac:dyDescent="0.3">
      <c r="A3146" s="185">
        <v>203146</v>
      </c>
      <c r="B3146" s="186" t="s">
        <v>13356</v>
      </c>
      <c r="C3146"/>
    </row>
    <row r="3147" spans="1:3" ht="15.75" thickBot="1" x14ac:dyDescent="0.3">
      <c r="A3147" s="185">
        <v>203147</v>
      </c>
      <c r="B3147" s="186" t="s">
        <v>1869</v>
      </c>
      <c r="C3147"/>
    </row>
    <row r="3148" spans="1:3" ht="15.75" thickBot="1" x14ac:dyDescent="0.3">
      <c r="A3148" s="185">
        <v>203148</v>
      </c>
      <c r="B3148" s="186" t="s">
        <v>1870</v>
      </c>
      <c r="C3148"/>
    </row>
    <row r="3149" spans="1:3" ht="15.75" thickBot="1" x14ac:dyDescent="0.3">
      <c r="A3149" s="185">
        <v>203149</v>
      </c>
      <c r="B3149" s="186" t="s">
        <v>1871</v>
      </c>
    </row>
    <row r="3150" spans="1:3" ht="30.75" thickBot="1" x14ac:dyDescent="0.3">
      <c r="A3150" s="185">
        <v>203150</v>
      </c>
      <c r="B3150" s="186" t="s">
        <v>1872</v>
      </c>
    </row>
    <row r="3151" spans="1:3" ht="15.75" thickBot="1" x14ac:dyDescent="0.3">
      <c r="A3151" s="185">
        <v>203151</v>
      </c>
      <c r="B3151" s="186" t="s">
        <v>1873</v>
      </c>
    </row>
    <row r="3152" spans="1:3" ht="30.75" thickBot="1" x14ac:dyDescent="0.3">
      <c r="A3152" s="185">
        <v>203152</v>
      </c>
      <c r="B3152" s="186" t="s">
        <v>1874</v>
      </c>
    </row>
    <row r="3153" spans="1:2" ht="15.75" thickBot="1" x14ac:dyDescent="0.3">
      <c r="A3153" s="185">
        <v>203153</v>
      </c>
      <c r="B3153" s="186" t="s">
        <v>13357</v>
      </c>
    </row>
    <row r="3154" spans="1:2" ht="15.75" thickBot="1" x14ac:dyDescent="0.3">
      <c r="A3154" s="185">
        <v>203154</v>
      </c>
      <c r="B3154" s="186" t="s">
        <v>1877</v>
      </c>
    </row>
    <row r="3155" spans="1:2" ht="15.75" thickBot="1" x14ac:dyDescent="0.3">
      <c r="A3155" s="185">
        <v>203155</v>
      </c>
      <c r="B3155" s="186" t="s">
        <v>1878</v>
      </c>
    </row>
    <row r="3156" spans="1:2" ht="15.75" thickBot="1" x14ac:dyDescent="0.3">
      <c r="A3156" s="185">
        <v>203156</v>
      </c>
      <c r="B3156" s="186" t="s">
        <v>1879</v>
      </c>
    </row>
    <row r="3157" spans="1:2" ht="30.75" thickBot="1" x14ac:dyDescent="0.3">
      <c r="A3157" s="185">
        <v>203157</v>
      </c>
      <c r="B3157" s="186" t="s">
        <v>13358</v>
      </c>
    </row>
    <row r="3158" spans="1:2" ht="30.75" thickBot="1" x14ac:dyDescent="0.3">
      <c r="A3158" s="185">
        <v>203158</v>
      </c>
      <c r="B3158" s="186" t="s">
        <v>13359</v>
      </c>
    </row>
    <row r="3159" spans="1:2" ht="15.75" thickBot="1" x14ac:dyDescent="0.3">
      <c r="A3159" s="185">
        <v>203159</v>
      </c>
      <c r="B3159" s="186" t="s">
        <v>13360</v>
      </c>
    </row>
    <row r="3160" spans="1:2" ht="15.75" thickBot="1" x14ac:dyDescent="0.3">
      <c r="A3160" s="185">
        <v>203160</v>
      </c>
      <c r="B3160" s="186" t="s">
        <v>1880</v>
      </c>
    </row>
    <row r="3161" spans="1:2" ht="15.75" thickBot="1" x14ac:dyDescent="0.3">
      <c r="A3161" s="185">
        <v>203161</v>
      </c>
      <c r="B3161" s="186" t="s">
        <v>13361</v>
      </c>
    </row>
    <row r="3162" spans="1:2" ht="15.75" thickBot="1" x14ac:dyDescent="0.3">
      <c r="A3162" s="185">
        <v>203162</v>
      </c>
      <c r="B3162" s="186" t="s">
        <v>1881</v>
      </c>
    </row>
    <row r="3163" spans="1:2" ht="15.75" thickBot="1" x14ac:dyDescent="0.3">
      <c r="A3163" s="185">
        <v>203163</v>
      </c>
      <c r="B3163" s="186" t="s">
        <v>1885</v>
      </c>
    </row>
    <row r="3164" spans="1:2" ht="30.75" thickBot="1" x14ac:dyDescent="0.3">
      <c r="A3164" s="185">
        <v>203164</v>
      </c>
      <c r="B3164" s="186" t="s">
        <v>1886</v>
      </c>
    </row>
    <row r="3165" spans="1:2" ht="15.75" thickBot="1" x14ac:dyDescent="0.3">
      <c r="A3165" s="185">
        <v>203165</v>
      </c>
      <c r="B3165" s="186" t="s">
        <v>1883</v>
      </c>
    </row>
    <row r="3166" spans="1:2" ht="15.75" thickBot="1" x14ac:dyDescent="0.3">
      <c r="A3166" s="185">
        <v>203166</v>
      </c>
      <c r="B3166" s="186" t="s">
        <v>1882</v>
      </c>
    </row>
    <row r="3167" spans="1:2" ht="30.75" thickBot="1" x14ac:dyDescent="0.3">
      <c r="A3167" s="185">
        <v>203167</v>
      </c>
      <c r="B3167" s="186" t="s">
        <v>1884</v>
      </c>
    </row>
    <row r="3168" spans="1:2" ht="30.75" thickBot="1" x14ac:dyDescent="0.3">
      <c r="A3168" s="185">
        <v>203168</v>
      </c>
      <c r="B3168" s="186" t="s">
        <v>13362</v>
      </c>
    </row>
    <row r="3169" spans="1:2" ht="30.75" thickBot="1" x14ac:dyDescent="0.3">
      <c r="A3169" s="185">
        <v>203169</v>
      </c>
      <c r="B3169" s="186" t="s">
        <v>1888</v>
      </c>
    </row>
    <row r="3170" spans="1:2" ht="15.75" thickBot="1" x14ac:dyDescent="0.3">
      <c r="A3170" s="185">
        <v>203170</v>
      </c>
      <c r="B3170" s="186" t="s">
        <v>1887</v>
      </c>
    </row>
    <row r="3171" spans="1:2" ht="30.75" thickBot="1" x14ac:dyDescent="0.3">
      <c r="A3171" s="185">
        <v>203171</v>
      </c>
      <c r="B3171" s="186" t="s">
        <v>13363</v>
      </c>
    </row>
    <row r="3172" spans="1:2" ht="30.75" thickBot="1" x14ac:dyDescent="0.3">
      <c r="A3172" s="185">
        <v>203172</v>
      </c>
      <c r="B3172" s="186" t="s">
        <v>1889</v>
      </c>
    </row>
    <row r="3173" spans="1:2" ht="15.75" thickBot="1" x14ac:dyDescent="0.3">
      <c r="A3173" s="185">
        <v>203173</v>
      </c>
      <c r="B3173" s="186" t="s">
        <v>7176</v>
      </c>
    </row>
    <row r="3174" spans="1:2" ht="30.75" thickBot="1" x14ac:dyDescent="0.3">
      <c r="A3174" s="185">
        <v>203174</v>
      </c>
      <c r="B3174" s="186" t="s">
        <v>1893</v>
      </c>
    </row>
    <row r="3175" spans="1:2" ht="15.75" thickBot="1" x14ac:dyDescent="0.3">
      <c r="A3175" s="185">
        <v>203175</v>
      </c>
      <c r="B3175" s="186" t="s">
        <v>1891</v>
      </c>
    </row>
    <row r="3176" spans="1:2" ht="15.75" thickBot="1" x14ac:dyDescent="0.3">
      <c r="A3176" s="185">
        <v>203176</v>
      </c>
      <c r="B3176" s="186" t="s">
        <v>1890</v>
      </c>
    </row>
    <row r="3177" spans="1:2" ht="30.75" thickBot="1" x14ac:dyDescent="0.3">
      <c r="A3177" s="185">
        <v>203177</v>
      </c>
      <c r="B3177" s="186" t="s">
        <v>1892</v>
      </c>
    </row>
    <row r="3178" spans="1:2" ht="15.75" thickBot="1" x14ac:dyDescent="0.3">
      <c r="A3178" s="185">
        <v>203178</v>
      </c>
      <c r="B3178" s="186" t="s">
        <v>13364</v>
      </c>
    </row>
    <row r="3179" spans="1:2" ht="15.75" thickBot="1" x14ac:dyDescent="0.3">
      <c r="A3179" s="185">
        <v>203179</v>
      </c>
      <c r="B3179" s="186" t="s">
        <v>1894</v>
      </c>
    </row>
    <row r="3180" spans="1:2" ht="15.75" thickBot="1" x14ac:dyDescent="0.3">
      <c r="A3180" s="185">
        <v>203180</v>
      </c>
      <c r="B3180" s="186" t="s">
        <v>1895</v>
      </c>
    </row>
    <row r="3181" spans="1:2" ht="15.75" thickBot="1" x14ac:dyDescent="0.3">
      <c r="A3181" s="185">
        <v>203181</v>
      </c>
      <c r="B3181" s="186" t="s">
        <v>1896</v>
      </c>
    </row>
    <row r="3182" spans="1:2" ht="15.75" thickBot="1" x14ac:dyDescent="0.3">
      <c r="A3182" s="185">
        <v>203182</v>
      </c>
      <c r="B3182" s="186" t="s">
        <v>2494</v>
      </c>
    </row>
    <row r="3183" spans="1:2" ht="15.75" thickBot="1" x14ac:dyDescent="0.3">
      <c r="A3183" s="185">
        <v>203183</v>
      </c>
      <c r="B3183" s="186" t="s">
        <v>1897</v>
      </c>
    </row>
    <row r="3184" spans="1:2" ht="15.75" thickBot="1" x14ac:dyDescent="0.3">
      <c r="A3184" s="185">
        <v>203184</v>
      </c>
      <c r="B3184" s="186" t="s">
        <v>1898</v>
      </c>
    </row>
    <row r="3185" spans="1:2" ht="15.75" thickBot="1" x14ac:dyDescent="0.3">
      <c r="A3185" s="185">
        <v>203185</v>
      </c>
      <c r="B3185" s="186" t="s">
        <v>1899</v>
      </c>
    </row>
    <row r="3186" spans="1:2" ht="15.75" thickBot="1" x14ac:dyDescent="0.3">
      <c r="A3186" s="185">
        <v>203186</v>
      </c>
      <c r="B3186" s="186" t="s">
        <v>1900</v>
      </c>
    </row>
    <row r="3187" spans="1:2" ht="15.75" thickBot="1" x14ac:dyDescent="0.3">
      <c r="A3187" s="185">
        <v>203187</v>
      </c>
      <c r="B3187" s="186" t="s">
        <v>13365</v>
      </c>
    </row>
    <row r="3188" spans="1:2" ht="15.75" thickBot="1" x14ac:dyDescent="0.3">
      <c r="A3188" s="185">
        <v>203188</v>
      </c>
      <c r="B3188" s="186" t="s">
        <v>13366</v>
      </c>
    </row>
    <row r="3189" spans="1:2" ht="15.75" thickBot="1" x14ac:dyDescent="0.3">
      <c r="A3189" s="185">
        <v>203189</v>
      </c>
      <c r="B3189" s="186" t="s">
        <v>13367</v>
      </c>
    </row>
    <row r="3190" spans="1:2" ht="15.75" thickBot="1" x14ac:dyDescent="0.3">
      <c r="A3190" s="185">
        <v>203190</v>
      </c>
      <c r="B3190" s="186" t="s">
        <v>13368</v>
      </c>
    </row>
    <row r="3191" spans="1:2" ht="15.75" thickBot="1" x14ac:dyDescent="0.3">
      <c r="A3191" s="185">
        <v>203191</v>
      </c>
      <c r="B3191" s="186" t="s">
        <v>13369</v>
      </c>
    </row>
    <row r="3192" spans="1:2" ht="15.75" thickBot="1" x14ac:dyDescent="0.3">
      <c r="A3192" s="185">
        <v>203192</v>
      </c>
      <c r="B3192" s="186" t="s">
        <v>13370</v>
      </c>
    </row>
    <row r="3193" spans="1:2" ht="15.75" thickBot="1" x14ac:dyDescent="0.3">
      <c r="A3193" s="185">
        <v>203193</v>
      </c>
      <c r="B3193" s="186" t="s">
        <v>13371</v>
      </c>
    </row>
    <row r="3194" spans="1:2" ht="15.75" thickBot="1" x14ac:dyDescent="0.3">
      <c r="A3194" s="185">
        <v>203194</v>
      </c>
      <c r="B3194" s="186" t="s">
        <v>13372</v>
      </c>
    </row>
    <row r="3195" spans="1:2" ht="15.75" thickBot="1" x14ac:dyDescent="0.3">
      <c r="A3195" s="185">
        <v>203195</v>
      </c>
      <c r="B3195" s="186" t="s">
        <v>13373</v>
      </c>
    </row>
    <row r="3196" spans="1:2" ht="15.75" thickBot="1" x14ac:dyDescent="0.3">
      <c r="A3196" s="185">
        <v>203196</v>
      </c>
      <c r="B3196" s="186" t="s">
        <v>1903</v>
      </c>
    </row>
    <row r="3197" spans="1:2" ht="15.75" thickBot="1" x14ac:dyDescent="0.3">
      <c r="A3197" s="185">
        <v>203197</v>
      </c>
      <c r="B3197" s="186" t="s">
        <v>13374</v>
      </c>
    </row>
    <row r="3198" spans="1:2" ht="15.75" thickBot="1" x14ac:dyDescent="0.3">
      <c r="A3198" s="185">
        <v>203198</v>
      </c>
      <c r="B3198" s="186" t="s">
        <v>1901</v>
      </c>
    </row>
    <row r="3199" spans="1:2" ht="15.75" thickBot="1" x14ac:dyDescent="0.3">
      <c r="A3199" s="185">
        <v>203199</v>
      </c>
      <c r="B3199" s="186" t="s">
        <v>13375</v>
      </c>
    </row>
    <row r="3200" spans="1:2" ht="15.75" thickBot="1" x14ac:dyDescent="0.3">
      <c r="A3200" s="185">
        <v>203200</v>
      </c>
      <c r="B3200" s="186" t="s">
        <v>13376</v>
      </c>
    </row>
    <row r="3201" spans="1:2" ht="30.75" thickBot="1" x14ac:dyDescent="0.3">
      <c r="A3201" s="185">
        <v>203201</v>
      </c>
      <c r="B3201" s="186" t="s">
        <v>1902</v>
      </c>
    </row>
    <row r="3202" spans="1:2" ht="15.75" thickBot="1" x14ac:dyDescent="0.3">
      <c r="A3202" s="185">
        <v>203202</v>
      </c>
      <c r="B3202" s="186" t="s">
        <v>13377</v>
      </c>
    </row>
    <row r="3203" spans="1:2" ht="15.75" thickBot="1" x14ac:dyDescent="0.3">
      <c r="A3203" s="185">
        <v>203203</v>
      </c>
      <c r="B3203" s="186" t="s">
        <v>7177</v>
      </c>
    </row>
    <row r="3204" spans="1:2" ht="15.75" thickBot="1" x14ac:dyDescent="0.3">
      <c r="A3204" s="185">
        <v>203204</v>
      </c>
      <c r="B3204" s="186" t="s">
        <v>13378</v>
      </c>
    </row>
    <row r="3205" spans="1:2" ht="30.75" thickBot="1" x14ac:dyDescent="0.3">
      <c r="A3205" s="185">
        <v>203205</v>
      </c>
      <c r="B3205" s="186" t="s">
        <v>13379</v>
      </c>
    </row>
    <row r="3206" spans="1:2" ht="30.75" thickBot="1" x14ac:dyDescent="0.3">
      <c r="A3206" s="185">
        <v>203206</v>
      </c>
      <c r="B3206" s="186" t="s">
        <v>13380</v>
      </c>
    </row>
    <row r="3207" spans="1:2" ht="30.75" thickBot="1" x14ac:dyDescent="0.3">
      <c r="A3207" s="185">
        <v>203207</v>
      </c>
      <c r="B3207" s="186" t="s">
        <v>13381</v>
      </c>
    </row>
    <row r="3208" spans="1:2" ht="15.75" thickBot="1" x14ac:dyDescent="0.3">
      <c r="A3208" s="185">
        <v>203208</v>
      </c>
      <c r="B3208" s="186" t="s">
        <v>7167</v>
      </c>
    </row>
    <row r="3209" spans="1:2" ht="15.75" thickBot="1" x14ac:dyDescent="0.3">
      <c r="A3209" s="185">
        <v>203209</v>
      </c>
      <c r="B3209" s="186" t="s">
        <v>1904</v>
      </c>
    </row>
    <row r="3210" spans="1:2" ht="15.75" thickBot="1" x14ac:dyDescent="0.3">
      <c r="A3210" s="185">
        <v>203210</v>
      </c>
      <c r="B3210" s="186" t="s">
        <v>1905</v>
      </c>
    </row>
    <row r="3211" spans="1:2" ht="15.75" thickBot="1" x14ac:dyDescent="0.3">
      <c r="A3211" s="185">
        <v>203211</v>
      </c>
      <c r="B3211" s="186" t="s">
        <v>13382</v>
      </c>
    </row>
    <row r="3212" spans="1:2" ht="15.75" thickBot="1" x14ac:dyDescent="0.3">
      <c r="A3212" s="185">
        <v>203212</v>
      </c>
      <c r="B3212" s="186" t="s">
        <v>1906</v>
      </c>
    </row>
    <row r="3213" spans="1:2" ht="15.75" thickBot="1" x14ac:dyDescent="0.3">
      <c r="A3213" s="185">
        <v>203213</v>
      </c>
      <c r="B3213" s="186" t="s">
        <v>1907</v>
      </c>
    </row>
    <row r="3214" spans="1:2" ht="15.75" thickBot="1" x14ac:dyDescent="0.3">
      <c r="A3214" s="185">
        <v>203214</v>
      </c>
      <c r="B3214" s="186" t="s">
        <v>1908</v>
      </c>
    </row>
    <row r="3215" spans="1:2" ht="15.75" thickBot="1" x14ac:dyDescent="0.3">
      <c r="A3215" s="185">
        <v>203215</v>
      </c>
      <c r="B3215" s="186" t="s">
        <v>13383</v>
      </c>
    </row>
    <row r="3216" spans="1:2" ht="15.75" thickBot="1" x14ac:dyDescent="0.3">
      <c r="A3216" s="185">
        <v>203216</v>
      </c>
      <c r="B3216" s="186" t="s">
        <v>1909</v>
      </c>
    </row>
    <row r="3217" spans="1:2" ht="15.75" thickBot="1" x14ac:dyDescent="0.3">
      <c r="A3217" s="185">
        <v>203217</v>
      </c>
      <c r="B3217" s="186" t="s">
        <v>13384</v>
      </c>
    </row>
    <row r="3218" spans="1:2" ht="15.75" thickBot="1" x14ac:dyDescent="0.3">
      <c r="A3218" s="185">
        <v>203218</v>
      </c>
      <c r="B3218" s="186" t="s">
        <v>13385</v>
      </c>
    </row>
    <row r="3219" spans="1:2" ht="15.75" thickBot="1" x14ac:dyDescent="0.3">
      <c r="A3219" s="185">
        <v>203219</v>
      </c>
      <c r="B3219" s="186" t="s">
        <v>13386</v>
      </c>
    </row>
    <row r="3220" spans="1:2" ht="30.75" thickBot="1" x14ac:dyDescent="0.3">
      <c r="A3220" s="185">
        <v>203220</v>
      </c>
      <c r="B3220" s="186" t="s">
        <v>13387</v>
      </c>
    </row>
    <row r="3221" spans="1:2" ht="15.75" thickBot="1" x14ac:dyDescent="0.3">
      <c r="A3221" s="185">
        <v>203221</v>
      </c>
      <c r="B3221" s="186" t="s">
        <v>13388</v>
      </c>
    </row>
    <row r="3222" spans="1:2" ht="15.75" thickBot="1" x14ac:dyDescent="0.3">
      <c r="A3222" s="185">
        <v>203222</v>
      </c>
      <c r="B3222" s="186" t="s">
        <v>13389</v>
      </c>
    </row>
    <row r="3223" spans="1:2" ht="15.75" thickBot="1" x14ac:dyDescent="0.3">
      <c r="A3223" s="185">
        <v>203223</v>
      </c>
      <c r="B3223" s="186" t="s">
        <v>13390</v>
      </c>
    </row>
    <row r="3224" spans="1:2" ht="15.75" thickBot="1" x14ac:dyDescent="0.3">
      <c r="A3224" s="185">
        <v>203224</v>
      </c>
      <c r="B3224" s="186" t="s">
        <v>13391</v>
      </c>
    </row>
    <row r="3225" spans="1:2" ht="15.75" thickBot="1" x14ac:dyDescent="0.3">
      <c r="A3225" s="185">
        <v>203225</v>
      </c>
      <c r="B3225" s="186" t="s">
        <v>13392</v>
      </c>
    </row>
    <row r="3226" spans="1:2" ht="15.75" thickBot="1" x14ac:dyDescent="0.3">
      <c r="A3226" s="185">
        <v>203226</v>
      </c>
      <c r="B3226" s="186" t="s">
        <v>13393</v>
      </c>
    </row>
    <row r="3227" spans="1:2" ht="15.75" thickBot="1" x14ac:dyDescent="0.3">
      <c r="A3227" s="185">
        <v>203227</v>
      </c>
      <c r="B3227" s="186" t="s">
        <v>13394</v>
      </c>
    </row>
    <row r="3228" spans="1:2" ht="15.75" thickBot="1" x14ac:dyDescent="0.3">
      <c r="A3228" s="185">
        <v>203228</v>
      </c>
      <c r="B3228" s="186" t="s">
        <v>13395</v>
      </c>
    </row>
    <row r="3229" spans="1:2" ht="15.75" thickBot="1" x14ac:dyDescent="0.3">
      <c r="A3229" s="185">
        <v>203229</v>
      </c>
      <c r="B3229" s="186" t="s">
        <v>1910</v>
      </c>
    </row>
    <row r="3230" spans="1:2" ht="15.75" thickBot="1" x14ac:dyDescent="0.3">
      <c r="A3230" s="185">
        <v>203230</v>
      </c>
      <c r="B3230" s="186" t="s">
        <v>1911</v>
      </c>
    </row>
    <row r="3231" spans="1:2" ht="15.75" thickBot="1" x14ac:dyDescent="0.3">
      <c r="A3231" s="185">
        <v>203231</v>
      </c>
      <c r="B3231" s="186" t="s">
        <v>1912</v>
      </c>
    </row>
    <row r="3232" spans="1:2" ht="15.75" thickBot="1" x14ac:dyDescent="0.3">
      <c r="A3232" s="185">
        <v>203232</v>
      </c>
      <c r="B3232" s="186" t="s">
        <v>1913</v>
      </c>
    </row>
    <row r="3233" spans="1:2" ht="15.75" thickBot="1" x14ac:dyDescent="0.3">
      <c r="A3233" s="185">
        <v>203233</v>
      </c>
      <c r="B3233" s="186" t="s">
        <v>1914</v>
      </c>
    </row>
    <row r="3234" spans="1:2" ht="15.75" thickBot="1" x14ac:dyDescent="0.3">
      <c r="A3234" s="185">
        <v>203234</v>
      </c>
      <c r="B3234" s="186" t="s">
        <v>1915</v>
      </c>
    </row>
    <row r="3235" spans="1:2" ht="15.75" thickBot="1" x14ac:dyDescent="0.3">
      <c r="A3235" s="185">
        <v>203235</v>
      </c>
      <c r="B3235" s="186" t="s">
        <v>1916</v>
      </c>
    </row>
    <row r="3236" spans="1:2" ht="15.75" thickBot="1" x14ac:dyDescent="0.3">
      <c r="A3236" s="185">
        <v>203236</v>
      </c>
      <c r="B3236" s="186" t="s">
        <v>1917</v>
      </c>
    </row>
    <row r="3237" spans="1:2" ht="15.75" thickBot="1" x14ac:dyDescent="0.3">
      <c r="A3237" s="185">
        <v>203237</v>
      </c>
      <c r="B3237" s="186" t="s">
        <v>13396</v>
      </c>
    </row>
    <row r="3238" spans="1:2" ht="15.75" thickBot="1" x14ac:dyDescent="0.3">
      <c r="A3238" s="185">
        <v>203238</v>
      </c>
      <c r="B3238" s="186" t="s">
        <v>13397</v>
      </c>
    </row>
    <row r="3239" spans="1:2" ht="15.75" thickBot="1" x14ac:dyDescent="0.3">
      <c r="A3239" s="185">
        <v>203239</v>
      </c>
      <c r="B3239" s="186" t="s">
        <v>1918</v>
      </c>
    </row>
    <row r="3240" spans="1:2" ht="30.75" thickBot="1" x14ac:dyDescent="0.3">
      <c r="A3240" s="185">
        <v>203240</v>
      </c>
      <c r="B3240" s="186" t="s">
        <v>7178</v>
      </c>
    </row>
    <row r="3241" spans="1:2" ht="15.75" thickBot="1" x14ac:dyDescent="0.3">
      <c r="A3241" s="185">
        <v>203241</v>
      </c>
      <c r="B3241" s="186" t="s">
        <v>1919</v>
      </c>
    </row>
    <row r="3242" spans="1:2" ht="15.75" thickBot="1" x14ac:dyDescent="0.3">
      <c r="A3242" s="185">
        <v>203242</v>
      </c>
      <c r="B3242" s="186" t="s">
        <v>13398</v>
      </c>
    </row>
    <row r="3243" spans="1:2" ht="15.75" thickBot="1" x14ac:dyDescent="0.3">
      <c r="A3243" s="185">
        <v>203243</v>
      </c>
      <c r="B3243" s="186" t="s">
        <v>13399</v>
      </c>
    </row>
    <row r="3244" spans="1:2" ht="15.75" thickBot="1" x14ac:dyDescent="0.3">
      <c r="A3244" s="185">
        <v>203244</v>
      </c>
      <c r="B3244" s="186" t="s">
        <v>13400</v>
      </c>
    </row>
    <row r="3245" spans="1:2" ht="15.75" thickBot="1" x14ac:dyDescent="0.3">
      <c r="A3245" s="185">
        <v>203245</v>
      </c>
      <c r="B3245" s="186" t="s">
        <v>13401</v>
      </c>
    </row>
    <row r="3246" spans="1:2" ht="15.75" thickBot="1" x14ac:dyDescent="0.3">
      <c r="A3246" s="185">
        <v>203246</v>
      </c>
      <c r="B3246" s="186" t="s">
        <v>1920</v>
      </c>
    </row>
    <row r="3247" spans="1:2" ht="15.75" thickBot="1" x14ac:dyDescent="0.3">
      <c r="A3247" s="185">
        <v>203247</v>
      </c>
      <c r="B3247" s="186" t="s">
        <v>1921</v>
      </c>
    </row>
    <row r="3248" spans="1:2" ht="15.75" thickBot="1" x14ac:dyDescent="0.3">
      <c r="A3248" s="185">
        <v>203248</v>
      </c>
      <c r="B3248" s="186" t="s">
        <v>1922</v>
      </c>
    </row>
    <row r="3249" spans="1:2" ht="15.75" thickBot="1" x14ac:dyDescent="0.3">
      <c r="A3249" s="185">
        <v>203249</v>
      </c>
      <c r="B3249" s="186" t="s">
        <v>13402</v>
      </c>
    </row>
    <row r="3250" spans="1:2" ht="15.75" thickBot="1" x14ac:dyDescent="0.3">
      <c r="A3250" s="185">
        <v>203250</v>
      </c>
      <c r="B3250" s="186" t="s">
        <v>1923</v>
      </c>
    </row>
    <row r="3251" spans="1:2" ht="15.75" thickBot="1" x14ac:dyDescent="0.3">
      <c r="A3251" s="185">
        <v>203251</v>
      </c>
      <c r="B3251" s="186" t="s">
        <v>1924</v>
      </c>
    </row>
    <row r="3252" spans="1:2" ht="15.75" thickBot="1" x14ac:dyDescent="0.3">
      <c r="A3252" s="185">
        <v>203252</v>
      </c>
      <c r="B3252" s="186" t="s">
        <v>13403</v>
      </c>
    </row>
    <row r="3253" spans="1:2" ht="15.75" thickBot="1" x14ac:dyDescent="0.3">
      <c r="A3253" s="185">
        <v>203253</v>
      </c>
      <c r="B3253" s="186" t="s">
        <v>1926</v>
      </c>
    </row>
    <row r="3254" spans="1:2" ht="15.75" thickBot="1" x14ac:dyDescent="0.3">
      <c r="A3254" s="185">
        <v>203254</v>
      </c>
      <c r="B3254" s="186" t="s">
        <v>13404</v>
      </c>
    </row>
    <row r="3255" spans="1:2" ht="15.75" thickBot="1" x14ac:dyDescent="0.3">
      <c r="A3255" s="185">
        <v>203255</v>
      </c>
      <c r="B3255" s="186" t="s">
        <v>1927</v>
      </c>
    </row>
    <row r="3256" spans="1:2" ht="15.75" thickBot="1" x14ac:dyDescent="0.3">
      <c r="A3256" s="185">
        <v>203256</v>
      </c>
      <c r="B3256" s="186" t="s">
        <v>1928</v>
      </c>
    </row>
    <row r="3257" spans="1:2" ht="15.75" thickBot="1" x14ac:dyDescent="0.3">
      <c r="A3257" s="185">
        <v>203257</v>
      </c>
      <c r="B3257" s="186" t="s">
        <v>13405</v>
      </c>
    </row>
    <row r="3258" spans="1:2" ht="15.75" thickBot="1" x14ac:dyDescent="0.3">
      <c r="A3258" s="185">
        <v>203258</v>
      </c>
      <c r="B3258" s="186" t="s">
        <v>13406</v>
      </c>
    </row>
    <row r="3259" spans="1:2" ht="15.75" thickBot="1" x14ac:dyDescent="0.3">
      <c r="A3259" s="185">
        <v>203259</v>
      </c>
      <c r="B3259" s="186" t="s">
        <v>1930</v>
      </c>
    </row>
    <row r="3260" spans="1:2" ht="15.75" thickBot="1" x14ac:dyDescent="0.3">
      <c r="A3260" s="185">
        <v>203260</v>
      </c>
      <c r="B3260" s="186" t="s">
        <v>13407</v>
      </c>
    </row>
    <row r="3261" spans="1:2" ht="15.75" thickBot="1" x14ac:dyDescent="0.3">
      <c r="A3261" s="185">
        <v>203261</v>
      </c>
      <c r="B3261" s="186" t="s">
        <v>1932</v>
      </c>
    </row>
    <row r="3262" spans="1:2" ht="15.75" thickBot="1" x14ac:dyDescent="0.3">
      <c r="A3262" s="185">
        <v>203262</v>
      </c>
      <c r="B3262" s="186" t="s">
        <v>1933</v>
      </c>
    </row>
    <row r="3263" spans="1:2" ht="15.75" thickBot="1" x14ac:dyDescent="0.3">
      <c r="A3263" s="185">
        <v>203263</v>
      </c>
      <c r="B3263" s="186" t="s">
        <v>1934</v>
      </c>
    </row>
    <row r="3264" spans="1:2" ht="75.75" thickBot="1" x14ac:dyDescent="0.3">
      <c r="A3264" s="185">
        <v>203264</v>
      </c>
      <c r="B3264" s="186" t="s">
        <v>13408</v>
      </c>
    </row>
    <row r="3265" spans="1:2" ht="15.75" thickBot="1" x14ac:dyDescent="0.3">
      <c r="A3265" s="185">
        <v>203265</v>
      </c>
      <c r="B3265" s="186" t="s">
        <v>13409</v>
      </c>
    </row>
    <row r="3266" spans="1:2" ht="15.75" thickBot="1" x14ac:dyDescent="0.3">
      <c r="A3266" s="185">
        <v>203266</v>
      </c>
      <c r="B3266" s="186" t="s">
        <v>1925</v>
      </c>
    </row>
    <row r="3267" spans="1:2" ht="15.75" thickBot="1" x14ac:dyDescent="0.3">
      <c r="A3267" s="185">
        <v>203267</v>
      </c>
      <c r="B3267" s="186" t="s">
        <v>1929</v>
      </c>
    </row>
    <row r="3268" spans="1:2" ht="15.75" thickBot="1" x14ac:dyDescent="0.3">
      <c r="A3268" s="185">
        <v>203268</v>
      </c>
      <c r="B3268" s="186" t="s">
        <v>1931</v>
      </c>
    </row>
    <row r="3269" spans="1:2" ht="15.75" thickBot="1" x14ac:dyDescent="0.3">
      <c r="A3269" s="185">
        <v>203269</v>
      </c>
      <c r="B3269" s="186" t="s">
        <v>1935</v>
      </c>
    </row>
    <row r="3270" spans="1:2" ht="15.75" thickBot="1" x14ac:dyDescent="0.3">
      <c r="A3270" s="185">
        <v>203270</v>
      </c>
      <c r="B3270" s="186" t="s">
        <v>13410</v>
      </c>
    </row>
    <row r="3271" spans="1:2" ht="15.75" thickBot="1" x14ac:dyDescent="0.3">
      <c r="A3271" s="185">
        <v>203271</v>
      </c>
      <c r="B3271" s="186" t="s">
        <v>13411</v>
      </c>
    </row>
    <row r="3272" spans="1:2" ht="15.75" thickBot="1" x14ac:dyDescent="0.3">
      <c r="A3272" s="185">
        <v>203272</v>
      </c>
      <c r="B3272" s="186" t="s">
        <v>13412</v>
      </c>
    </row>
    <row r="3273" spans="1:2" ht="15.75" thickBot="1" x14ac:dyDescent="0.3">
      <c r="A3273" s="185">
        <v>203273</v>
      </c>
      <c r="B3273" s="186" t="s">
        <v>1936</v>
      </c>
    </row>
    <row r="3274" spans="1:2" ht="15.75" thickBot="1" x14ac:dyDescent="0.3">
      <c r="A3274" s="185">
        <v>203274</v>
      </c>
      <c r="B3274" s="186" t="s">
        <v>13413</v>
      </c>
    </row>
    <row r="3275" spans="1:2" ht="15.75" thickBot="1" x14ac:dyDescent="0.3">
      <c r="A3275" s="185">
        <v>203275</v>
      </c>
      <c r="B3275" s="186" t="s">
        <v>1938</v>
      </c>
    </row>
    <row r="3276" spans="1:2" ht="15.75" thickBot="1" x14ac:dyDescent="0.3">
      <c r="A3276" s="185">
        <v>203276</v>
      </c>
      <c r="B3276" s="186" t="s">
        <v>1939</v>
      </c>
    </row>
    <row r="3277" spans="1:2" ht="15.75" thickBot="1" x14ac:dyDescent="0.3">
      <c r="A3277" s="185">
        <v>203277</v>
      </c>
      <c r="B3277" s="186" t="s">
        <v>1937</v>
      </c>
    </row>
    <row r="3278" spans="1:2" ht="15.75" thickBot="1" x14ac:dyDescent="0.3">
      <c r="A3278" s="185">
        <v>203278</v>
      </c>
      <c r="B3278" s="186" t="s">
        <v>13414</v>
      </c>
    </row>
    <row r="3279" spans="1:2" ht="15.75" thickBot="1" x14ac:dyDescent="0.3">
      <c r="A3279" s="185">
        <v>203279</v>
      </c>
      <c r="B3279" s="186" t="s">
        <v>1940</v>
      </c>
    </row>
    <row r="3280" spans="1:2" ht="15.75" thickBot="1" x14ac:dyDescent="0.3">
      <c r="A3280" s="185">
        <v>203280</v>
      </c>
      <c r="B3280" s="186" t="s">
        <v>1941</v>
      </c>
    </row>
    <row r="3281" spans="1:2" ht="15.75" thickBot="1" x14ac:dyDescent="0.3">
      <c r="A3281" s="185">
        <v>203281</v>
      </c>
      <c r="B3281" s="186" t="s">
        <v>1942</v>
      </c>
    </row>
    <row r="3282" spans="1:2" ht="15.75" thickBot="1" x14ac:dyDescent="0.3">
      <c r="A3282" s="185">
        <v>203282</v>
      </c>
      <c r="B3282" s="186" t="s">
        <v>1943</v>
      </c>
    </row>
    <row r="3283" spans="1:2" ht="15.75" thickBot="1" x14ac:dyDescent="0.3">
      <c r="A3283" s="185">
        <v>203283</v>
      </c>
      <c r="B3283" s="186" t="s">
        <v>1944</v>
      </c>
    </row>
    <row r="3284" spans="1:2" ht="15.75" thickBot="1" x14ac:dyDescent="0.3">
      <c r="A3284" s="185">
        <v>203284</v>
      </c>
      <c r="B3284" s="186" t="s">
        <v>13415</v>
      </c>
    </row>
    <row r="3285" spans="1:2" ht="15.75" thickBot="1" x14ac:dyDescent="0.3">
      <c r="A3285" s="185">
        <v>203285</v>
      </c>
      <c r="B3285" s="186" t="s">
        <v>13416</v>
      </c>
    </row>
    <row r="3286" spans="1:2" ht="15.75" thickBot="1" x14ac:dyDescent="0.3">
      <c r="A3286" s="185">
        <v>203286</v>
      </c>
      <c r="B3286" s="186" t="s">
        <v>13417</v>
      </c>
    </row>
    <row r="3287" spans="1:2" ht="15.75" thickBot="1" x14ac:dyDescent="0.3">
      <c r="A3287" s="185">
        <v>203287</v>
      </c>
      <c r="B3287" s="186" t="s">
        <v>1945</v>
      </c>
    </row>
    <row r="3288" spans="1:2" ht="15.75" thickBot="1" x14ac:dyDescent="0.3">
      <c r="A3288" s="185">
        <v>203288</v>
      </c>
      <c r="B3288" s="186" t="s">
        <v>1946</v>
      </c>
    </row>
    <row r="3289" spans="1:2" ht="15.75" thickBot="1" x14ac:dyDescent="0.3">
      <c r="A3289" s="185">
        <v>203289</v>
      </c>
      <c r="B3289" s="186" t="s">
        <v>1947</v>
      </c>
    </row>
    <row r="3290" spans="1:2" ht="30.75" thickBot="1" x14ac:dyDescent="0.3">
      <c r="A3290" s="185">
        <v>203290</v>
      </c>
      <c r="B3290" s="186" t="s">
        <v>1948</v>
      </c>
    </row>
    <row r="3291" spans="1:2" ht="15.75" thickBot="1" x14ac:dyDescent="0.3">
      <c r="A3291" s="185">
        <v>203291</v>
      </c>
      <c r="B3291" s="186" t="s">
        <v>1949</v>
      </c>
    </row>
    <row r="3292" spans="1:2" ht="30.75" thickBot="1" x14ac:dyDescent="0.3">
      <c r="A3292" s="185">
        <v>203292</v>
      </c>
      <c r="B3292" s="186" t="s">
        <v>13418</v>
      </c>
    </row>
    <row r="3293" spans="1:2" ht="15.75" thickBot="1" x14ac:dyDescent="0.3">
      <c r="A3293" s="185">
        <v>203293</v>
      </c>
      <c r="B3293" s="186" t="s">
        <v>1950</v>
      </c>
    </row>
    <row r="3294" spans="1:2" ht="15.75" thickBot="1" x14ac:dyDescent="0.3">
      <c r="A3294" s="185">
        <v>203294</v>
      </c>
      <c r="B3294" s="186" t="s">
        <v>13419</v>
      </c>
    </row>
    <row r="3295" spans="1:2" ht="15.75" thickBot="1" x14ac:dyDescent="0.3">
      <c r="A3295" s="185">
        <v>203295</v>
      </c>
      <c r="B3295" s="186" t="s">
        <v>13420</v>
      </c>
    </row>
    <row r="3296" spans="1:2" ht="15.75" thickBot="1" x14ac:dyDescent="0.3">
      <c r="A3296" s="185">
        <v>203296</v>
      </c>
      <c r="B3296" s="186" t="s">
        <v>13421</v>
      </c>
    </row>
    <row r="3297" spans="1:2" ht="15.75" thickBot="1" x14ac:dyDescent="0.3">
      <c r="A3297" s="185">
        <v>203297</v>
      </c>
      <c r="B3297" s="186" t="s">
        <v>13422</v>
      </c>
    </row>
    <row r="3298" spans="1:2" ht="15.75" thickBot="1" x14ac:dyDescent="0.3">
      <c r="A3298" s="185">
        <v>203298</v>
      </c>
      <c r="B3298" s="186" t="s">
        <v>2495</v>
      </c>
    </row>
    <row r="3299" spans="1:2" ht="30.75" thickBot="1" x14ac:dyDescent="0.3">
      <c r="A3299" s="185">
        <v>203299</v>
      </c>
      <c r="B3299" s="186" t="s">
        <v>13423</v>
      </c>
    </row>
    <row r="3300" spans="1:2" ht="30.75" thickBot="1" x14ac:dyDescent="0.3">
      <c r="A3300" s="185">
        <v>203300</v>
      </c>
      <c r="B3300" s="186" t="s">
        <v>13424</v>
      </c>
    </row>
    <row r="3301" spans="1:2" ht="15.75" thickBot="1" x14ac:dyDescent="0.3">
      <c r="A3301" s="185">
        <v>203301</v>
      </c>
      <c r="B3301" s="186" t="s">
        <v>1966</v>
      </c>
    </row>
    <row r="3302" spans="1:2" ht="30.75" thickBot="1" x14ac:dyDescent="0.3">
      <c r="A3302" s="185">
        <v>203302</v>
      </c>
      <c r="B3302" s="186" t="s">
        <v>13425</v>
      </c>
    </row>
    <row r="3303" spans="1:2" ht="45.75" thickBot="1" x14ac:dyDescent="0.3">
      <c r="A3303" s="185">
        <v>203303</v>
      </c>
      <c r="B3303" s="186" t="s">
        <v>13426</v>
      </c>
    </row>
    <row r="3304" spans="1:2" ht="30.75" thickBot="1" x14ac:dyDescent="0.3">
      <c r="A3304" s="185">
        <v>203304</v>
      </c>
      <c r="B3304" s="186" t="s">
        <v>13427</v>
      </c>
    </row>
    <row r="3305" spans="1:2" ht="30.75" thickBot="1" x14ac:dyDescent="0.3">
      <c r="A3305" s="185">
        <v>203305</v>
      </c>
      <c r="B3305" s="186" t="s">
        <v>13428</v>
      </c>
    </row>
    <row r="3306" spans="1:2" ht="30.75" thickBot="1" x14ac:dyDescent="0.3">
      <c r="A3306" s="185">
        <v>203306</v>
      </c>
      <c r="B3306" s="186" t="s">
        <v>13429</v>
      </c>
    </row>
    <row r="3307" spans="1:2" ht="30.75" thickBot="1" x14ac:dyDescent="0.3">
      <c r="A3307" s="185">
        <v>203307</v>
      </c>
      <c r="B3307" s="186" t="s">
        <v>13430</v>
      </c>
    </row>
    <row r="3308" spans="1:2" ht="30.75" thickBot="1" x14ac:dyDescent="0.3">
      <c r="A3308" s="185">
        <v>203308</v>
      </c>
      <c r="B3308" s="186" t="s">
        <v>13431</v>
      </c>
    </row>
    <row r="3309" spans="1:2" ht="45.75" thickBot="1" x14ac:dyDescent="0.3">
      <c r="A3309" s="185">
        <v>203309</v>
      </c>
      <c r="B3309" s="186" t="s">
        <v>13432</v>
      </c>
    </row>
    <row r="3310" spans="1:2" ht="45.75" thickBot="1" x14ac:dyDescent="0.3">
      <c r="A3310" s="185">
        <v>203310</v>
      </c>
      <c r="B3310" s="186" t="s">
        <v>13433</v>
      </c>
    </row>
    <row r="3311" spans="1:2" ht="45.75" thickBot="1" x14ac:dyDescent="0.3">
      <c r="A3311" s="185">
        <v>203311</v>
      </c>
      <c r="B3311" s="186" t="s">
        <v>13434</v>
      </c>
    </row>
    <row r="3312" spans="1:2" ht="45.75" thickBot="1" x14ac:dyDescent="0.3">
      <c r="A3312" s="185">
        <v>203312</v>
      </c>
      <c r="B3312" s="186" t="s">
        <v>13435</v>
      </c>
    </row>
    <row r="3313" spans="1:2" ht="30.75" thickBot="1" x14ac:dyDescent="0.3">
      <c r="A3313" s="185">
        <v>203313</v>
      </c>
      <c r="B3313" s="186" t="s">
        <v>13436</v>
      </c>
    </row>
    <row r="3314" spans="1:2" ht="30.75" thickBot="1" x14ac:dyDescent="0.3">
      <c r="A3314" s="185">
        <v>203314</v>
      </c>
      <c r="B3314" s="186" t="s">
        <v>1951</v>
      </c>
    </row>
    <row r="3315" spans="1:2" ht="30.75" thickBot="1" x14ac:dyDescent="0.3">
      <c r="A3315" s="185">
        <v>203315</v>
      </c>
      <c r="B3315" s="186" t="s">
        <v>1952</v>
      </c>
    </row>
    <row r="3316" spans="1:2" ht="30.75" thickBot="1" x14ac:dyDescent="0.3">
      <c r="A3316" s="185">
        <v>203316</v>
      </c>
      <c r="B3316" s="186" t="s">
        <v>2496</v>
      </c>
    </row>
    <row r="3317" spans="1:2" ht="30.75" thickBot="1" x14ac:dyDescent="0.3">
      <c r="A3317" s="185">
        <v>203317</v>
      </c>
      <c r="B3317" s="186" t="s">
        <v>13437</v>
      </c>
    </row>
    <row r="3318" spans="1:2" ht="15.75" thickBot="1" x14ac:dyDescent="0.3">
      <c r="A3318" s="185">
        <v>203318</v>
      </c>
      <c r="B3318" s="186" t="s">
        <v>1953</v>
      </c>
    </row>
    <row r="3319" spans="1:2" ht="30.75" thickBot="1" x14ac:dyDescent="0.3">
      <c r="A3319" s="185">
        <v>203319</v>
      </c>
      <c r="B3319" s="186" t="s">
        <v>13438</v>
      </c>
    </row>
    <row r="3320" spans="1:2" ht="30.75" thickBot="1" x14ac:dyDescent="0.3">
      <c r="A3320" s="185">
        <v>203320</v>
      </c>
      <c r="B3320" s="186" t="s">
        <v>13439</v>
      </c>
    </row>
    <row r="3321" spans="1:2" ht="30.75" thickBot="1" x14ac:dyDescent="0.3">
      <c r="A3321" s="185">
        <v>203321</v>
      </c>
      <c r="B3321" s="186" t="s">
        <v>13440</v>
      </c>
    </row>
    <row r="3322" spans="1:2" ht="15.75" thickBot="1" x14ac:dyDescent="0.3">
      <c r="A3322" s="185">
        <v>203322</v>
      </c>
      <c r="B3322" s="186" t="s">
        <v>1954</v>
      </c>
    </row>
    <row r="3323" spans="1:2" ht="30.75" thickBot="1" x14ac:dyDescent="0.3">
      <c r="A3323" s="185">
        <v>203323</v>
      </c>
      <c r="B3323" s="186" t="s">
        <v>1955</v>
      </c>
    </row>
    <row r="3324" spans="1:2" ht="15.75" thickBot="1" x14ac:dyDescent="0.3">
      <c r="A3324" s="185">
        <v>203324</v>
      </c>
      <c r="B3324" s="186" t="s">
        <v>13441</v>
      </c>
    </row>
    <row r="3325" spans="1:2" ht="30.75" thickBot="1" x14ac:dyDescent="0.3">
      <c r="A3325" s="185">
        <v>203325</v>
      </c>
      <c r="B3325" s="186" t="s">
        <v>1956</v>
      </c>
    </row>
    <row r="3326" spans="1:2" ht="15.75" thickBot="1" x14ac:dyDescent="0.3">
      <c r="A3326" s="185">
        <v>203326</v>
      </c>
      <c r="B3326" s="186" t="s">
        <v>1957</v>
      </c>
    </row>
    <row r="3327" spans="1:2" ht="30.75" thickBot="1" x14ac:dyDescent="0.3">
      <c r="A3327" s="185">
        <v>203327</v>
      </c>
      <c r="B3327" s="186" t="s">
        <v>1958</v>
      </c>
    </row>
    <row r="3328" spans="1:2" ht="15.75" thickBot="1" x14ac:dyDescent="0.3">
      <c r="A3328" s="185">
        <v>203328</v>
      </c>
      <c r="B3328" s="186" t="s">
        <v>1959</v>
      </c>
    </row>
    <row r="3329" spans="1:2" ht="30.75" thickBot="1" x14ac:dyDescent="0.3">
      <c r="A3329" s="185">
        <v>203329</v>
      </c>
      <c r="B3329" s="186" t="s">
        <v>1960</v>
      </c>
    </row>
    <row r="3330" spans="1:2" ht="15.75" thickBot="1" x14ac:dyDescent="0.3">
      <c r="A3330" s="185">
        <v>203330</v>
      </c>
      <c r="B3330" s="186" t="s">
        <v>13442</v>
      </c>
    </row>
    <row r="3331" spans="1:2" ht="30.75" thickBot="1" x14ac:dyDescent="0.3">
      <c r="A3331" s="185">
        <v>203331</v>
      </c>
      <c r="B3331" s="186" t="s">
        <v>13443</v>
      </c>
    </row>
    <row r="3332" spans="1:2" ht="15.75" thickBot="1" x14ac:dyDescent="0.3">
      <c r="A3332" s="185">
        <v>203332</v>
      </c>
      <c r="B3332" s="186" t="s">
        <v>13444</v>
      </c>
    </row>
    <row r="3333" spans="1:2" ht="15.75" thickBot="1" x14ac:dyDescent="0.3">
      <c r="A3333" s="185">
        <v>203333</v>
      </c>
      <c r="B3333" s="186" t="s">
        <v>1961</v>
      </c>
    </row>
    <row r="3334" spans="1:2" ht="15.75" thickBot="1" x14ac:dyDescent="0.3">
      <c r="A3334" s="185">
        <v>203334</v>
      </c>
      <c r="B3334" s="186" t="s">
        <v>1962</v>
      </c>
    </row>
    <row r="3335" spans="1:2" ht="30.75" thickBot="1" x14ac:dyDescent="0.3">
      <c r="A3335" s="185">
        <v>203335</v>
      </c>
      <c r="B3335" s="186" t="s">
        <v>13445</v>
      </c>
    </row>
    <row r="3336" spans="1:2" ht="30.75" thickBot="1" x14ac:dyDescent="0.3">
      <c r="A3336" s="185">
        <v>203336</v>
      </c>
      <c r="B3336" s="186" t="s">
        <v>13446</v>
      </c>
    </row>
    <row r="3337" spans="1:2" ht="15.75" thickBot="1" x14ac:dyDescent="0.3">
      <c r="A3337" s="185">
        <v>203337</v>
      </c>
      <c r="B3337" s="186" t="s">
        <v>13447</v>
      </c>
    </row>
    <row r="3338" spans="1:2" ht="30.75" thickBot="1" x14ac:dyDescent="0.3">
      <c r="A3338" s="185">
        <v>203338</v>
      </c>
      <c r="B3338" s="186" t="s">
        <v>1963</v>
      </c>
    </row>
    <row r="3339" spans="1:2" ht="15.75" thickBot="1" x14ac:dyDescent="0.3">
      <c r="A3339" s="185">
        <v>203339</v>
      </c>
      <c r="B3339" s="186" t="s">
        <v>1964</v>
      </c>
    </row>
    <row r="3340" spans="1:2" ht="30.75" thickBot="1" x14ac:dyDescent="0.3">
      <c r="A3340" s="185">
        <v>203340</v>
      </c>
      <c r="B3340" s="186" t="s">
        <v>2497</v>
      </c>
    </row>
    <row r="3341" spans="1:2" ht="15.75" thickBot="1" x14ac:dyDescent="0.3">
      <c r="A3341" s="185">
        <v>203341</v>
      </c>
      <c r="B3341" s="186" t="s">
        <v>13448</v>
      </c>
    </row>
    <row r="3342" spans="1:2" ht="15.75" thickBot="1" x14ac:dyDescent="0.3">
      <c r="A3342" s="185">
        <v>203342</v>
      </c>
      <c r="B3342" s="186" t="s">
        <v>13449</v>
      </c>
    </row>
    <row r="3343" spans="1:2" ht="15.75" thickBot="1" x14ac:dyDescent="0.3">
      <c r="A3343" s="185">
        <v>203343</v>
      </c>
      <c r="B3343" s="186" t="s">
        <v>13450</v>
      </c>
    </row>
    <row r="3344" spans="1:2" ht="15.75" thickBot="1" x14ac:dyDescent="0.3">
      <c r="A3344" s="185">
        <v>203344</v>
      </c>
      <c r="B3344" s="186" t="s">
        <v>13451</v>
      </c>
    </row>
    <row r="3345" spans="1:2" ht="15.75" thickBot="1" x14ac:dyDescent="0.3">
      <c r="A3345" s="185">
        <v>203345</v>
      </c>
      <c r="B3345" s="186" t="s">
        <v>13452</v>
      </c>
    </row>
    <row r="3346" spans="1:2" ht="15.75" thickBot="1" x14ac:dyDescent="0.3">
      <c r="A3346" s="185">
        <v>203346</v>
      </c>
      <c r="B3346" s="186" t="s">
        <v>13453</v>
      </c>
    </row>
    <row r="3347" spans="1:2" ht="15.75" thickBot="1" x14ac:dyDescent="0.3">
      <c r="A3347" s="185">
        <v>203347</v>
      </c>
      <c r="B3347" s="186" t="s">
        <v>13454</v>
      </c>
    </row>
    <row r="3348" spans="1:2" ht="15.75" thickBot="1" x14ac:dyDescent="0.3">
      <c r="A3348" s="185">
        <v>203348</v>
      </c>
      <c r="B3348" s="186" t="s">
        <v>13455</v>
      </c>
    </row>
    <row r="3349" spans="1:2" ht="30.75" thickBot="1" x14ac:dyDescent="0.3">
      <c r="A3349" s="185">
        <v>203349</v>
      </c>
      <c r="B3349" s="186" t="s">
        <v>13456</v>
      </c>
    </row>
    <row r="3350" spans="1:2" ht="15.75" thickBot="1" x14ac:dyDescent="0.3">
      <c r="A3350" s="185">
        <v>203350</v>
      </c>
      <c r="B3350" s="186" t="s">
        <v>1965</v>
      </c>
    </row>
    <row r="3351" spans="1:2" ht="15.75" thickBot="1" x14ac:dyDescent="0.3">
      <c r="A3351" s="185">
        <v>203351</v>
      </c>
      <c r="B3351" s="186" t="s">
        <v>13457</v>
      </c>
    </row>
    <row r="3352" spans="1:2" ht="15.75" thickBot="1" x14ac:dyDescent="0.3">
      <c r="A3352" s="185">
        <v>203352</v>
      </c>
      <c r="B3352" s="186" t="s">
        <v>1967</v>
      </c>
    </row>
    <row r="3353" spans="1:2" ht="15.75" thickBot="1" x14ac:dyDescent="0.3">
      <c r="A3353" s="185">
        <v>203353</v>
      </c>
      <c r="B3353" s="186" t="s">
        <v>13458</v>
      </c>
    </row>
    <row r="3354" spans="1:2" ht="30.75" thickBot="1" x14ac:dyDescent="0.3">
      <c r="A3354" s="185">
        <v>203354</v>
      </c>
      <c r="B3354" s="186" t="s">
        <v>13459</v>
      </c>
    </row>
    <row r="3355" spans="1:2" ht="15.75" thickBot="1" x14ac:dyDescent="0.3">
      <c r="A3355" s="185">
        <v>203355</v>
      </c>
      <c r="B3355" s="186" t="s">
        <v>13460</v>
      </c>
    </row>
    <row r="3356" spans="1:2" ht="45.75" thickBot="1" x14ac:dyDescent="0.3">
      <c r="A3356" s="185">
        <v>203356</v>
      </c>
      <c r="B3356" s="186" t="s">
        <v>13461</v>
      </c>
    </row>
    <row r="3357" spans="1:2" ht="15.75" thickBot="1" x14ac:dyDescent="0.3">
      <c r="A3357" s="185">
        <v>203357</v>
      </c>
      <c r="B3357" s="186" t="s">
        <v>13462</v>
      </c>
    </row>
    <row r="3358" spans="1:2" ht="30.75" thickBot="1" x14ac:dyDescent="0.3">
      <c r="A3358" s="185">
        <v>203358</v>
      </c>
      <c r="B3358" s="186" t="s">
        <v>13463</v>
      </c>
    </row>
    <row r="3359" spans="1:2" ht="30.75" thickBot="1" x14ac:dyDescent="0.3">
      <c r="A3359" s="185">
        <v>203359</v>
      </c>
      <c r="B3359" s="186" t="s">
        <v>13464</v>
      </c>
    </row>
    <row r="3360" spans="1:2" ht="15.75" thickBot="1" x14ac:dyDescent="0.3">
      <c r="A3360" s="185">
        <v>203360</v>
      </c>
      <c r="B3360" s="186" t="s">
        <v>13465</v>
      </c>
    </row>
    <row r="3361" spans="1:2" ht="15.75" thickBot="1" x14ac:dyDescent="0.3">
      <c r="A3361" s="185">
        <v>203361</v>
      </c>
      <c r="B3361" s="186" t="s">
        <v>13466</v>
      </c>
    </row>
    <row r="3362" spans="1:2" ht="15.75" thickBot="1" x14ac:dyDescent="0.3">
      <c r="A3362" s="185">
        <v>203362</v>
      </c>
      <c r="B3362" s="186" t="s">
        <v>13467</v>
      </c>
    </row>
    <row r="3363" spans="1:2" ht="30.75" thickBot="1" x14ac:dyDescent="0.3">
      <c r="A3363" s="185">
        <v>203363</v>
      </c>
      <c r="B3363" s="186" t="s">
        <v>1968</v>
      </c>
    </row>
    <row r="3364" spans="1:2" ht="15.75" thickBot="1" x14ac:dyDescent="0.3">
      <c r="A3364" s="185">
        <v>203364</v>
      </c>
      <c r="B3364" s="186" t="s">
        <v>1969</v>
      </c>
    </row>
    <row r="3365" spans="1:2" ht="15.75" thickBot="1" x14ac:dyDescent="0.3">
      <c r="A3365" s="185">
        <v>203365</v>
      </c>
      <c r="B3365" s="186" t="s">
        <v>13468</v>
      </c>
    </row>
    <row r="3366" spans="1:2" ht="30.75" thickBot="1" x14ac:dyDescent="0.3">
      <c r="A3366" s="185">
        <v>203366</v>
      </c>
      <c r="B3366" s="186" t="s">
        <v>13469</v>
      </c>
    </row>
    <row r="3367" spans="1:2" ht="15.75" thickBot="1" x14ac:dyDescent="0.3">
      <c r="A3367" s="185">
        <v>203367</v>
      </c>
      <c r="B3367" s="186" t="s">
        <v>13470</v>
      </c>
    </row>
    <row r="3368" spans="1:2" ht="30.75" thickBot="1" x14ac:dyDescent="0.3">
      <c r="A3368" s="185">
        <v>203368</v>
      </c>
      <c r="B3368" s="186" t="s">
        <v>1992</v>
      </c>
    </row>
    <row r="3369" spans="1:2" ht="45.75" thickBot="1" x14ac:dyDescent="0.3">
      <c r="A3369" s="185">
        <v>203369</v>
      </c>
      <c r="B3369" s="186" t="s">
        <v>13471</v>
      </c>
    </row>
    <row r="3370" spans="1:2" ht="30.75" thickBot="1" x14ac:dyDescent="0.3">
      <c r="A3370" s="185">
        <v>203370</v>
      </c>
      <c r="B3370" s="186" t="s">
        <v>13472</v>
      </c>
    </row>
    <row r="3371" spans="1:2" ht="30.75" thickBot="1" x14ac:dyDescent="0.3">
      <c r="A3371" s="185">
        <v>203371</v>
      </c>
      <c r="B3371" s="186" t="s">
        <v>13473</v>
      </c>
    </row>
    <row r="3372" spans="1:2" ht="15.75" thickBot="1" x14ac:dyDescent="0.3">
      <c r="A3372" s="185">
        <v>203372</v>
      </c>
      <c r="B3372" s="186" t="s">
        <v>13474</v>
      </c>
    </row>
    <row r="3373" spans="1:2" ht="30.75" thickBot="1" x14ac:dyDescent="0.3">
      <c r="A3373" s="185">
        <v>203373</v>
      </c>
      <c r="B3373" s="186" t="s">
        <v>13475</v>
      </c>
    </row>
    <row r="3374" spans="1:2" ht="30.75" thickBot="1" x14ac:dyDescent="0.3">
      <c r="A3374" s="185">
        <v>203374</v>
      </c>
      <c r="B3374" s="186" t="s">
        <v>13476</v>
      </c>
    </row>
    <row r="3375" spans="1:2" ht="15.75" thickBot="1" x14ac:dyDescent="0.3">
      <c r="A3375" s="185">
        <v>203375</v>
      </c>
      <c r="B3375" s="186" t="s">
        <v>13477</v>
      </c>
    </row>
    <row r="3376" spans="1:2" ht="15.75" thickBot="1" x14ac:dyDescent="0.3">
      <c r="A3376" s="185">
        <v>203376</v>
      </c>
      <c r="B3376" s="186" t="s">
        <v>13478</v>
      </c>
    </row>
    <row r="3377" spans="1:2" ht="15.75" thickBot="1" x14ac:dyDescent="0.3">
      <c r="A3377" s="185">
        <v>203377</v>
      </c>
      <c r="B3377" s="186" t="s">
        <v>13479</v>
      </c>
    </row>
    <row r="3378" spans="1:2" ht="15.75" thickBot="1" x14ac:dyDescent="0.3">
      <c r="A3378" s="185">
        <v>203378</v>
      </c>
      <c r="B3378" s="186" t="s">
        <v>13480</v>
      </c>
    </row>
    <row r="3379" spans="1:2" ht="30.75" thickBot="1" x14ac:dyDescent="0.3">
      <c r="A3379" s="185">
        <v>203379</v>
      </c>
      <c r="B3379" s="186" t="s">
        <v>13481</v>
      </c>
    </row>
    <row r="3380" spans="1:2" ht="30.75" thickBot="1" x14ac:dyDescent="0.3">
      <c r="A3380" s="185">
        <v>203380</v>
      </c>
      <c r="B3380" s="186" t="s">
        <v>13482</v>
      </c>
    </row>
    <row r="3381" spans="1:2" ht="15.75" thickBot="1" x14ac:dyDescent="0.3">
      <c r="A3381" s="185">
        <v>203381</v>
      </c>
      <c r="B3381" s="186" t="s">
        <v>13483</v>
      </c>
    </row>
    <row r="3382" spans="1:2" ht="15.75" thickBot="1" x14ac:dyDescent="0.3">
      <c r="A3382" s="185">
        <v>203382</v>
      </c>
      <c r="B3382" s="186" t="s">
        <v>13484</v>
      </c>
    </row>
    <row r="3383" spans="1:2" ht="15.75" thickBot="1" x14ac:dyDescent="0.3">
      <c r="A3383" s="185">
        <v>203383</v>
      </c>
      <c r="B3383" s="186" t="s">
        <v>13485</v>
      </c>
    </row>
    <row r="3384" spans="1:2" ht="15.75" thickBot="1" x14ac:dyDescent="0.3">
      <c r="A3384" s="185">
        <v>203384</v>
      </c>
      <c r="B3384" s="186" t="s">
        <v>13486</v>
      </c>
    </row>
    <row r="3385" spans="1:2" ht="15.75" thickBot="1" x14ac:dyDescent="0.3">
      <c r="A3385" s="185">
        <v>203385</v>
      </c>
      <c r="B3385" s="186" t="s">
        <v>13487</v>
      </c>
    </row>
    <row r="3386" spans="1:2" ht="15.75" thickBot="1" x14ac:dyDescent="0.3">
      <c r="A3386" s="185">
        <v>203386</v>
      </c>
      <c r="B3386" s="186" t="s">
        <v>13488</v>
      </c>
    </row>
    <row r="3387" spans="1:2" ht="15.75" thickBot="1" x14ac:dyDescent="0.3">
      <c r="A3387" s="185">
        <v>203387</v>
      </c>
      <c r="B3387" s="186" t="s">
        <v>13489</v>
      </c>
    </row>
    <row r="3388" spans="1:2" ht="15.75" thickBot="1" x14ac:dyDescent="0.3">
      <c r="A3388" s="185">
        <v>203388</v>
      </c>
      <c r="B3388" s="186" t="s">
        <v>13490</v>
      </c>
    </row>
    <row r="3389" spans="1:2" ht="30.75" thickBot="1" x14ac:dyDescent="0.3">
      <c r="A3389" s="185">
        <v>203389</v>
      </c>
      <c r="B3389" s="186" t="s">
        <v>13491</v>
      </c>
    </row>
    <row r="3390" spans="1:2" ht="15.75" thickBot="1" x14ac:dyDescent="0.3">
      <c r="A3390" s="185">
        <v>203390</v>
      </c>
      <c r="B3390" s="186" t="s">
        <v>1970</v>
      </c>
    </row>
    <row r="3391" spans="1:2" ht="30.75" thickBot="1" x14ac:dyDescent="0.3">
      <c r="A3391" s="185">
        <v>203391</v>
      </c>
      <c r="B3391" s="186" t="s">
        <v>13492</v>
      </c>
    </row>
    <row r="3392" spans="1:2" ht="30.75" thickBot="1" x14ac:dyDescent="0.3">
      <c r="A3392" s="185">
        <v>203392</v>
      </c>
      <c r="B3392" s="186" t="s">
        <v>13493</v>
      </c>
    </row>
    <row r="3393" spans="1:2" ht="30.75" thickBot="1" x14ac:dyDescent="0.3">
      <c r="A3393" s="185">
        <v>203393</v>
      </c>
      <c r="B3393" s="186" t="s">
        <v>13494</v>
      </c>
    </row>
    <row r="3394" spans="1:2" ht="15.75" thickBot="1" x14ac:dyDescent="0.3">
      <c r="A3394" s="185">
        <v>203394</v>
      </c>
      <c r="B3394" s="186" t="s">
        <v>13495</v>
      </c>
    </row>
    <row r="3395" spans="1:2" ht="15.75" thickBot="1" x14ac:dyDescent="0.3">
      <c r="A3395" s="185">
        <v>203395</v>
      </c>
      <c r="B3395" s="186" t="s">
        <v>13496</v>
      </c>
    </row>
    <row r="3396" spans="1:2" ht="30.75" thickBot="1" x14ac:dyDescent="0.3">
      <c r="A3396" s="185">
        <v>203396</v>
      </c>
      <c r="B3396" s="186" t="s">
        <v>1975</v>
      </c>
    </row>
    <row r="3397" spans="1:2" ht="15.75" thickBot="1" x14ac:dyDescent="0.3">
      <c r="A3397" s="185">
        <v>203397</v>
      </c>
      <c r="B3397" s="186" t="s">
        <v>13497</v>
      </c>
    </row>
    <row r="3398" spans="1:2" ht="30.75" thickBot="1" x14ac:dyDescent="0.3">
      <c r="A3398" s="185">
        <v>203398</v>
      </c>
      <c r="B3398" s="186" t="s">
        <v>13498</v>
      </c>
    </row>
    <row r="3399" spans="1:2" ht="15.75" thickBot="1" x14ac:dyDescent="0.3">
      <c r="A3399" s="185">
        <v>203399</v>
      </c>
      <c r="B3399" s="186" t="s">
        <v>1971</v>
      </c>
    </row>
    <row r="3400" spans="1:2" ht="15.75" thickBot="1" x14ac:dyDescent="0.3">
      <c r="A3400" s="185">
        <v>203400</v>
      </c>
      <c r="B3400" s="186" t="s">
        <v>13499</v>
      </c>
    </row>
    <row r="3401" spans="1:2" ht="15.75" thickBot="1" x14ac:dyDescent="0.3">
      <c r="A3401" s="185">
        <v>203401</v>
      </c>
      <c r="B3401" s="186" t="s">
        <v>13500</v>
      </c>
    </row>
    <row r="3402" spans="1:2" ht="30.75" thickBot="1" x14ac:dyDescent="0.3">
      <c r="A3402" s="185">
        <v>203402</v>
      </c>
      <c r="B3402" s="186" t="s">
        <v>1972</v>
      </c>
    </row>
    <row r="3403" spans="1:2" ht="15.75" thickBot="1" x14ac:dyDescent="0.3">
      <c r="A3403" s="185">
        <v>203403</v>
      </c>
      <c r="B3403" s="186" t="s">
        <v>1973</v>
      </c>
    </row>
    <row r="3404" spans="1:2" ht="15.75" thickBot="1" x14ac:dyDescent="0.3">
      <c r="A3404" s="185">
        <v>203404</v>
      </c>
      <c r="B3404" s="186" t="s">
        <v>13501</v>
      </c>
    </row>
    <row r="3405" spans="1:2" ht="15.75" thickBot="1" x14ac:dyDescent="0.3">
      <c r="A3405" s="185">
        <v>203405</v>
      </c>
      <c r="B3405" s="186" t="s">
        <v>13502</v>
      </c>
    </row>
    <row r="3406" spans="1:2" ht="15.75" thickBot="1" x14ac:dyDescent="0.3">
      <c r="A3406" s="185">
        <v>203406</v>
      </c>
      <c r="B3406" s="186" t="s">
        <v>13503</v>
      </c>
    </row>
    <row r="3407" spans="1:2" ht="15.75" thickBot="1" x14ac:dyDescent="0.3">
      <c r="A3407" s="185">
        <v>203407</v>
      </c>
      <c r="B3407" s="186" t="s">
        <v>13504</v>
      </c>
    </row>
    <row r="3408" spans="1:2" ht="15.75" thickBot="1" x14ac:dyDescent="0.3">
      <c r="A3408" s="185">
        <v>203408</v>
      </c>
      <c r="B3408" s="186" t="s">
        <v>13505</v>
      </c>
    </row>
    <row r="3409" spans="1:2" ht="15.75" thickBot="1" x14ac:dyDescent="0.3">
      <c r="A3409" s="185">
        <v>203409</v>
      </c>
      <c r="B3409" s="186" t="s">
        <v>13506</v>
      </c>
    </row>
    <row r="3410" spans="1:2" ht="30.75" thickBot="1" x14ac:dyDescent="0.3">
      <c r="A3410" s="185">
        <v>203410</v>
      </c>
      <c r="B3410" s="186" t="s">
        <v>13507</v>
      </c>
    </row>
    <row r="3411" spans="1:2" ht="15.75" thickBot="1" x14ac:dyDescent="0.3">
      <c r="A3411" s="185">
        <v>203411</v>
      </c>
      <c r="B3411" s="186" t="s">
        <v>1974</v>
      </c>
    </row>
    <row r="3412" spans="1:2" ht="15.75" thickBot="1" x14ac:dyDescent="0.3">
      <c r="A3412" s="185">
        <v>203412</v>
      </c>
      <c r="B3412" s="186" t="s">
        <v>1977</v>
      </c>
    </row>
    <row r="3413" spans="1:2" ht="15.75" thickBot="1" x14ac:dyDescent="0.3">
      <c r="A3413" s="185">
        <v>203413</v>
      </c>
      <c r="B3413" s="186" t="s">
        <v>13508</v>
      </c>
    </row>
    <row r="3414" spans="1:2" ht="15.75" thickBot="1" x14ac:dyDescent="0.3">
      <c r="A3414" s="185">
        <v>203414</v>
      </c>
      <c r="B3414" s="186" t="s">
        <v>1976</v>
      </c>
    </row>
    <row r="3415" spans="1:2" ht="15.75" thickBot="1" x14ac:dyDescent="0.3">
      <c r="A3415" s="185">
        <v>203415</v>
      </c>
      <c r="B3415" s="186" t="s">
        <v>13509</v>
      </c>
    </row>
    <row r="3416" spans="1:2" ht="30.75" thickBot="1" x14ac:dyDescent="0.3">
      <c r="A3416" s="185">
        <v>203416</v>
      </c>
      <c r="B3416" s="186" t="s">
        <v>1978</v>
      </c>
    </row>
    <row r="3417" spans="1:2" ht="45.75" thickBot="1" x14ac:dyDescent="0.3">
      <c r="A3417" s="185">
        <v>203417</v>
      </c>
      <c r="B3417" s="186" t="s">
        <v>13510</v>
      </c>
    </row>
    <row r="3418" spans="1:2" ht="30.75" thickBot="1" x14ac:dyDescent="0.3">
      <c r="A3418" s="185">
        <v>203418</v>
      </c>
      <c r="B3418" s="186" t="s">
        <v>13511</v>
      </c>
    </row>
    <row r="3419" spans="1:2" ht="30.75" thickBot="1" x14ac:dyDescent="0.3">
      <c r="A3419" s="185">
        <v>203419</v>
      </c>
      <c r="B3419" s="186" t="s">
        <v>1979</v>
      </c>
    </row>
    <row r="3420" spans="1:2" ht="45.75" thickBot="1" x14ac:dyDescent="0.3">
      <c r="A3420" s="185">
        <v>203420</v>
      </c>
      <c r="B3420" s="186" t="s">
        <v>13512</v>
      </c>
    </row>
    <row r="3421" spans="1:2" ht="30.75" thickBot="1" x14ac:dyDescent="0.3">
      <c r="A3421" s="185">
        <v>203421</v>
      </c>
      <c r="B3421" s="186" t="s">
        <v>1980</v>
      </c>
    </row>
    <row r="3422" spans="1:2" ht="45.75" thickBot="1" x14ac:dyDescent="0.3">
      <c r="A3422" s="185">
        <v>203422</v>
      </c>
      <c r="B3422" s="186" t="s">
        <v>13513</v>
      </c>
    </row>
    <row r="3423" spans="1:2" ht="30.75" thickBot="1" x14ac:dyDescent="0.3">
      <c r="A3423" s="185">
        <v>203423</v>
      </c>
      <c r="B3423" s="186" t="s">
        <v>13514</v>
      </c>
    </row>
    <row r="3424" spans="1:2" ht="30.75" thickBot="1" x14ac:dyDescent="0.3">
      <c r="A3424" s="185">
        <v>203424</v>
      </c>
      <c r="B3424" s="186" t="s">
        <v>1981</v>
      </c>
    </row>
    <row r="3425" spans="1:2" ht="30.75" thickBot="1" x14ac:dyDescent="0.3">
      <c r="A3425" s="185">
        <v>203425</v>
      </c>
      <c r="B3425" s="186" t="s">
        <v>13515</v>
      </c>
    </row>
    <row r="3426" spans="1:2" ht="30.75" thickBot="1" x14ac:dyDescent="0.3">
      <c r="A3426" s="185">
        <v>203426</v>
      </c>
      <c r="B3426" s="186" t="s">
        <v>1982</v>
      </c>
    </row>
    <row r="3427" spans="1:2" ht="30.75" thickBot="1" x14ac:dyDescent="0.3">
      <c r="A3427" s="185">
        <v>203427</v>
      </c>
      <c r="B3427" s="186" t="s">
        <v>1983</v>
      </c>
    </row>
    <row r="3428" spans="1:2" ht="30.75" thickBot="1" x14ac:dyDescent="0.3">
      <c r="A3428" s="185">
        <v>203428</v>
      </c>
      <c r="B3428" s="186" t="s">
        <v>13516</v>
      </c>
    </row>
    <row r="3429" spans="1:2" ht="30.75" thickBot="1" x14ac:dyDescent="0.3">
      <c r="A3429" s="185">
        <v>203429</v>
      </c>
      <c r="B3429" s="186" t="s">
        <v>1984</v>
      </c>
    </row>
    <row r="3430" spans="1:2" ht="30.75" thickBot="1" x14ac:dyDescent="0.3">
      <c r="A3430" s="185">
        <v>203430</v>
      </c>
      <c r="B3430" s="186" t="s">
        <v>1985</v>
      </c>
    </row>
    <row r="3431" spans="1:2" ht="30.75" thickBot="1" x14ac:dyDescent="0.3">
      <c r="A3431" s="185">
        <v>203431</v>
      </c>
      <c r="B3431" s="186" t="s">
        <v>13517</v>
      </c>
    </row>
    <row r="3432" spans="1:2" ht="30.75" thickBot="1" x14ac:dyDescent="0.3">
      <c r="A3432" s="185">
        <v>203432</v>
      </c>
      <c r="B3432" s="186" t="s">
        <v>1986</v>
      </c>
    </row>
    <row r="3433" spans="1:2" ht="30.75" thickBot="1" x14ac:dyDescent="0.3">
      <c r="A3433" s="185">
        <v>203433</v>
      </c>
      <c r="B3433" s="186" t="s">
        <v>13518</v>
      </c>
    </row>
    <row r="3434" spans="1:2" ht="15.75" thickBot="1" x14ac:dyDescent="0.3">
      <c r="A3434" s="185">
        <v>203434</v>
      </c>
      <c r="B3434" s="186" t="s">
        <v>13519</v>
      </c>
    </row>
    <row r="3435" spans="1:2" ht="15.75" thickBot="1" x14ac:dyDescent="0.3">
      <c r="A3435" s="185">
        <v>203435</v>
      </c>
      <c r="B3435" s="186" t="s">
        <v>13520</v>
      </c>
    </row>
    <row r="3436" spans="1:2" ht="15.75" thickBot="1" x14ac:dyDescent="0.3">
      <c r="A3436" s="185">
        <v>203436</v>
      </c>
      <c r="B3436" s="186" t="s">
        <v>13521</v>
      </c>
    </row>
    <row r="3437" spans="1:2" ht="15.75" thickBot="1" x14ac:dyDescent="0.3">
      <c r="A3437" s="185">
        <v>203437</v>
      </c>
      <c r="B3437" s="186" t="s">
        <v>13522</v>
      </c>
    </row>
    <row r="3438" spans="1:2" ht="30.75" thickBot="1" x14ac:dyDescent="0.3">
      <c r="A3438" s="185">
        <v>203438</v>
      </c>
      <c r="B3438" s="186" t="s">
        <v>1987</v>
      </c>
    </row>
    <row r="3439" spans="1:2" ht="45.75" thickBot="1" x14ac:dyDescent="0.3">
      <c r="A3439" s="185">
        <v>203439</v>
      </c>
      <c r="B3439" s="186" t="s">
        <v>7179</v>
      </c>
    </row>
    <row r="3440" spans="1:2" ht="15.75" thickBot="1" x14ac:dyDescent="0.3">
      <c r="A3440" s="185">
        <v>203440</v>
      </c>
      <c r="B3440" s="186" t="s">
        <v>13523</v>
      </c>
    </row>
    <row r="3441" spans="1:2" ht="30.75" thickBot="1" x14ac:dyDescent="0.3">
      <c r="A3441" s="185">
        <v>203441</v>
      </c>
      <c r="B3441" s="186" t="s">
        <v>13524</v>
      </c>
    </row>
    <row r="3442" spans="1:2" ht="15.75" thickBot="1" x14ac:dyDescent="0.3">
      <c r="A3442" s="185">
        <v>203442</v>
      </c>
      <c r="B3442" s="186" t="s">
        <v>13525</v>
      </c>
    </row>
    <row r="3443" spans="1:2" ht="30.75" thickBot="1" x14ac:dyDescent="0.3">
      <c r="A3443" s="185">
        <v>203443</v>
      </c>
      <c r="B3443" s="186" t="s">
        <v>13526</v>
      </c>
    </row>
    <row r="3444" spans="1:2" ht="30.75" thickBot="1" x14ac:dyDescent="0.3">
      <c r="A3444" s="185">
        <v>203444</v>
      </c>
      <c r="B3444" s="186" t="s">
        <v>13527</v>
      </c>
    </row>
    <row r="3445" spans="1:2" ht="15.75" thickBot="1" x14ac:dyDescent="0.3">
      <c r="A3445" s="185">
        <v>203445</v>
      </c>
      <c r="B3445" s="186" t="s">
        <v>1988</v>
      </c>
    </row>
    <row r="3446" spans="1:2" ht="15.75" thickBot="1" x14ac:dyDescent="0.3">
      <c r="A3446" s="185">
        <v>203446</v>
      </c>
      <c r="B3446" s="186" t="s">
        <v>1989</v>
      </c>
    </row>
    <row r="3447" spans="1:2" ht="30.75" thickBot="1" x14ac:dyDescent="0.3">
      <c r="A3447" s="185">
        <v>203447</v>
      </c>
      <c r="B3447" s="186" t="s">
        <v>1990</v>
      </c>
    </row>
    <row r="3448" spans="1:2" ht="15.75" thickBot="1" x14ac:dyDescent="0.3">
      <c r="A3448" s="185">
        <v>203448</v>
      </c>
      <c r="B3448" s="186" t="s">
        <v>13528</v>
      </c>
    </row>
    <row r="3449" spans="1:2" ht="30.75" thickBot="1" x14ac:dyDescent="0.3">
      <c r="A3449" s="185">
        <v>203449</v>
      </c>
      <c r="B3449" s="186" t="s">
        <v>1991</v>
      </c>
    </row>
    <row r="3450" spans="1:2" ht="15.75" thickBot="1" x14ac:dyDescent="0.3">
      <c r="A3450" s="185">
        <v>203450</v>
      </c>
      <c r="B3450" s="186" t="s">
        <v>1993</v>
      </c>
    </row>
    <row r="3451" spans="1:2" ht="30.75" thickBot="1" x14ac:dyDescent="0.3">
      <c r="A3451" s="185">
        <v>203451</v>
      </c>
      <c r="B3451" s="186" t="s">
        <v>13529</v>
      </c>
    </row>
    <row r="3452" spans="1:2" ht="15.75" thickBot="1" x14ac:dyDescent="0.3">
      <c r="A3452" s="185">
        <v>203452</v>
      </c>
      <c r="B3452" s="186" t="s">
        <v>13530</v>
      </c>
    </row>
    <row r="3453" spans="1:2" ht="15.75" thickBot="1" x14ac:dyDescent="0.3">
      <c r="A3453" s="185">
        <v>203453</v>
      </c>
      <c r="B3453" s="186" t="s">
        <v>13531</v>
      </c>
    </row>
    <row r="3454" spans="1:2" ht="15.75" thickBot="1" x14ac:dyDescent="0.3">
      <c r="A3454" s="185">
        <v>203454</v>
      </c>
      <c r="B3454" s="186" t="s">
        <v>13532</v>
      </c>
    </row>
    <row r="3455" spans="1:2" ht="15.75" thickBot="1" x14ac:dyDescent="0.3">
      <c r="A3455" s="185">
        <v>203455</v>
      </c>
      <c r="B3455" s="186" t="s">
        <v>13533</v>
      </c>
    </row>
    <row r="3456" spans="1:2" ht="15.75" thickBot="1" x14ac:dyDescent="0.3">
      <c r="A3456" s="185">
        <v>203456</v>
      </c>
      <c r="B3456" s="186" t="s">
        <v>13534</v>
      </c>
    </row>
    <row r="3457" spans="1:2" ht="30.75" thickBot="1" x14ac:dyDescent="0.3">
      <c r="A3457" s="185">
        <v>203457</v>
      </c>
      <c r="B3457" s="186" t="s">
        <v>1994</v>
      </c>
    </row>
    <row r="3458" spans="1:2" ht="15.75" thickBot="1" x14ac:dyDescent="0.3">
      <c r="A3458" s="185">
        <v>203458</v>
      </c>
      <c r="B3458" s="186" t="s">
        <v>13535</v>
      </c>
    </row>
    <row r="3459" spans="1:2" ht="15.75" thickBot="1" x14ac:dyDescent="0.3">
      <c r="A3459" s="185">
        <v>203459</v>
      </c>
      <c r="B3459" s="186" t="s">
        <v>13536</v>
      </c>
    </row>
    <row r="3460" spans="1:2" ht="15.75" thickBot="1" x14ac:dyDescent="0.3">
      <c r="A3460" s="185">
        <v>203460</v>
      </c>
      <c r="B3460" s="186" t="s">
        <v>13537</v>
      </c>
    </row>
    <row r="3461" spans="1:2" ht="15.75" thickBot="1" x14ac:dyDescent="0.3">
      <c r="A3461" s="185">
        <v>203461</v>
      </c>
      <c r="B3461" s="186" t="s">
        <v>1997</v>
      </c>
    </row>
    <row r="3462" spans="1:2" ht="15.75" thickBot="1" x14ac:dyDescent="0.3">
      <c r="A3462" s="185">
        <v>203462</v>
      </c>
      <c r="B3462" s="186" t="s">
        <v>7168</v>
      </c>
    </row>
    <row r="3463" spans="1:2" ht="15.75" thickBot="1" x14ac:dyDescent="0.3">
      <c r="A3463" s="185">
        <v>203463</v>
      </c>
      <c r="B3463" s="186" t="s">
        <v>1999</v>
      </c>
    </row>
    <row r="3464" spans="1:2" ht="15.75" thickBot="1" x14ac:dyDescent="0.3">
      <c r="A3464" s="185">
        <v>203464</v>
      </c>
      <c r="B3464" s="186" t="s">
        <v>2000</v>
      </c>
    </row>
    <row r="3465" spans="1:2" ht="15.75" thickBot="1" x14ac:dyDescent="0.3">
      <c r="A3465" s="185">
        <v>203465</v>
      </c>
      <c r="B3465" s="186" t="s">
        <v>2001</v>
      </c>
    </row>
    <row r="3466" spans="1:2" ht="15.75" thickBot="1" x14ac:dyDescent="0.3">
      <c r="A3466" s="185">
        <v>203466</v>
      </c>
      <c r="B3466" s="186" t="s">
        <v>2002</v>
      </c>
    </row>
    <row r="3467" spans="1:2" ht="15.75" thickBot="1" x14ac:dyDescent="0.3">
      <c r="A3467" s="185">
        <v>203467</v>
      </c>
      <c r="B3467" s="186" t="s">
        <v>2003</v>
      </c>
    </row>
    <row r="3468" spans="1:2" ht="15.75" thickBot="1" x14ac:dyDescent="0.3">
      <c r="A3468" s="185">
        <v>203468</v>
      </c>
      <c r="B3468" s="186" t="s">
        <v>1996</v>
      </c>
    </row>
    <row r="3469" spans="1:2" ht="30.75" thickBot="1" x14ac:dyDescent="0.3">
      <c r="A3469" s="185">
        <v>203469</v>
      </c>
      <c r="B3469" s="186" t="s">
        <v>2004</v>
      </c>
    </row>
    <row r="3470" spans="1:2" ht="15.75" thickBot="1" x14ac:dyDescent="0.3">
      <c r="A3470" s="185">
        <v>203470</v>
      </c>
      <c r="B3470" s="186" t="s">
        <v>2005</v>
      </c>
    </row>
    <row r="3471" spans="1:2" ht="15.75" thickBot="1" x14ac:dyDescent="0.3">
      <c r="A3471" s="185">
        <v>203471</v>
      </c>
      <c r="B3471" s="186" t="s">
        <v>13538</v>
      </c>
    </row>
    <row r="3472" spans="1:2" ht="15.75" thickBot="1" x14ac:dyDescent="0.3">
      <c r="A3472" s="185">
        <v>203472</v>
      </c>
      <c r="B3472" s="186" t="s">
        <v>2007</v>
      </c>
    </row>
    <row r="3473" spans="1:2" ht="30.75" thickBot="1" x14ac:dyDescent="0.3">
      <c r="A3473" s="185">
        <v>203473</v>
      </c>
      <c r="B3473" s="186" t="s">
        <v>2008</v>
      </c>
    </row>
    <row r="3474" spans="1:2" ht="15.75" thickBot="1" x14ac:dyDescent="0.3">
      <c r="A3474" s="185">
        <v>203474</v>
      </c>
      <c r="B3474" s="186" t="s">
        <v>2009</v>
      </c>
    </row>
    <row r="3475" spans="1:2" ht="30.75" thickBot="1" x14ac:dyDescent="0.3">
      <c r="A3475" s="185">
        <v>203475</v>
      </c>
      <c r="B3475" s="186" t="s">
        <v>2010</v>
      </c>
    </row>
    <row r="3476" spans="1:2" ht="15.75" thickBot="1" x14ac:dyDescent="0.3">
      <c r="A3476" s="185">
        <v>203476</v>
      </c>
      <c r="B3476" s="186" t="s">
        <v>2011</v>
      </c>
    </row>
    <row r="3477" spans="1:2" ht="45.75" thickBot="1" x14ac:dyDescent="0.3">
      <c r="A3477" s="185">
        <v>203477</v>
      </c>
      <c r="B3477" s="186" t="s">
        <v>13539</v>
      </c>
    </row>
    <row r="3478" spans="1:2" ht="15.75" thickBot="1" x14ac:dyDescent="0.3">
      <c r="A3478" s="185">
        <v>203478</v>
      </c>
      <c r="B3478" s="186" t="s">
        <v>2012</v>
      </c>
    </row>
    <row r="3479" spans="1:2" ht="15.75" thickBot="1" x14ac:dyDescent="0.3">
      <c r="A3479" s="185">
        <v>203479</v>
      </c>
      <c r="B3479" s="186" t="s">
        <v>2013</v>
      </c>
    </row>
    <row r="3480" spans="1:2" ht="15.75" thickBot="1" x14ac:dyDescent="0.3">
      <c r="A3480" s="185">
        <v>203480</v>
      </c>
      <c r="B3480" s="186" t="s">
        <v>2014</v>
      </c>
    </row>
    <row r="3481" spans="1:2" ht="30.75" thickBot="1" x14ac:dyDescent="0.3">
      <c r="A3481" s="185">
        <v>203481</v>
      </c>
      <c r="B3481" s="186" t="s">
        <v>2015</v>
      </c>
    </row>
    <row r="3482" spans="1:2" ht="15.75" thickBot="1" x14ac:dyDescent="0.3">
      <c r="A3482" s="185">
        <v>203482</v>
      </c>
      <c r="B3482" s="186" t="s">
        <v>13540</v>
      </c>
    </row>
    <row r="3483" spans="1:2" ht="15.75" thickBot="1" x14ac:dyDescent="0.3">
      <c r="A3483" s="185">
        <v>203483</v>
      </c>
      <c r="B3483" s="186" t="s">
        <v>13541</v>
      </c>
    </row>
    <row r="3484" spans="1:2" ht="15.75" thickBot="1" x14ac:dyDescent="0.3">
      <c r="A3484" s="185">
        <v>203484</v>
      </c>
      <c r="B3484" s="186" t="s">
        <v>1998</v>
      </c>
    </row>
    <row r="3485" spans="1:2" ht="15.75" thickBot="1" x14ac:dyDescent="0.3">
      <c r="A3485" s="185">
        <v>203485</v>
      </c>
      <c r="B3485" s="186" t="s">
        <v>13542</v>
      </c>
    </row>
    <row r="3486" spans="1:2" ht="15.75" thickBot="1" x14ac:dyDescent="0.3">
      <c r="A3486" s="185">
        <v>203486</v>
      </c>
      <c r="B3486" s="186" t="s">
        <v>2006</v>
      </c>
    </row>
    <row r="3487" spans="1:2" ht="15.75" thickBot="1" x14ac:dyDescent="0.3">
      <c r="A3487" s="185">
        <v>203487</v>
      </c>
      <c r="B3487" s="186" t="s">
        <v>13543</v>
      </c>
    </row>
    <row r="3488" spans="1:2" ht="15.75" thickBot="1" x14ac:dyDescent="0.3">
      <c r="A3488" s="185">
        <v>203488</v>
      </c>
      <c r="B3488" s="186" t="s">
        <v>13544</v>
      </c>
    </row>
    <row r="3489" spans="1:2" ht="15.75" thickBot="1" x14ac:dyDescent="0.3">
      <c r="A3489" s="185">
        <v>203489</v>
      </c>
      <c r="B3489" s="186" t="s">
        <v>13545</v>
      </c>
    </row>
    <row r="3490" spans="1:2" ht="15.75" thickBot="1" x14ac:dyDescent="0.3">
      <c r="A3490" s="185">
        <v>203490</v>
      </c>
      <c r="B3490" s="186" t="s">
        <v>13546</v>
      </c>
    </row>
    <row r="3491" spans="1:2" ht="15.75" thickBot="1" x14ac:dyDescent="0.3">
      <c r="A3491" s="185">
        <v>203491</v>
      </c>
      <c r="B3491" s="186" t="s">
        <v>13547</v>
      </c>
    </row>
    <row r="3492" spans="1:2" ht="15.75" thickBot="1" x14ac:dyDescent="0.3">
      <c r="A3492" s="185">
        <v>203492</v>
      </c>
      <c r="B3492" s="186" t="s">
        <v>6174</v>
      </c>
    </row>
    <row r="3493" spans="1:2" ht="15.75" thickBot="1" x14ac:dyDescent="0.3">
      <c r="A3493" s="185">
        <v>203493</v>
      </c>
      <c r="B3493" s="186" t="s">
        <v>13548</v>
      </c>
    </row>
    <row r="3494" spans="1:2" ht="15.75" thickBot="1" x14ac:dyDescent="0.3">
      <c r="A3494" s="185">
        <v>203494</v>
      </c>
      <c r="B3494" s="186" t="s">
        <v>13549</v>
      </c>
    </row>
    <row r="3495" spans="1:2" ht="15.75" thickBot="1" x14ac:dyDescent="0.3">
      <c r="A3495" s="185">
        <v>203495</v>
      </c>
      <c r="B3495" s="186" t="s">
        <v>13550</v>
      </c>
    </row>
    <row r="3496" spans="1:2" ht="15.75" thickBot="1" x14ac:dyDescent="0.3">
      <c r="A3496" s="185">
        <v>203496</v>
      </c>
      <c r="B3496" s="186" t="s">
        <v>2016</v>
      </c>
    </row>
    <row r="3497" spans="1:2" ht="15.75" thickBot="1" x14ac:dyDescent="0.3">
      <c r="A3497" s="185">
        <v>203497</v>
      </c>
      <c r="B3497" s="186" t="s">
        <v>13551</v>
      </c>
    </row>
    <row r="3498" spans="1:2" ht="15.75" thickBot="1" x14ac:dyDescent="0.3">
      <c r="A3498" s="185">
        <v>203498</v>
      </c>
      <c r="B3498" s="186" t="s">
        <v>13552</v>
      </c>
    </row>
    <row r="3499" spans="1:2" ht="15.75" thickBot="1" x14ac:dyDescent="0.3">
      <c r="A3499" s="185">
        <v>203499</v>
      </c>
      <c r="B3499" s="186" t="s">
        <v>13553</v>
      </c>
    </row>
    <row r="3500" spans="1:2" ht="15.75" thickBot="1" x14ac:dyDescent="0.3">
      <c r="A3500" s="185">
        <v>203500</v>
      </c>
      <c r="B3500" s="186" t="s">
        <v>13554</v>
      </c>
    </row>
    <row r="3501" spans="1:2" ht="15.75" thickBot="1" x14ac:dyDescent="0.3">
      <c r="A3501" s="185">
        <v>203501</v>
      </c>
      <c r="B3501" s="186" t="s">
        <v>13555</v>
      </c>
    </row>
    <row r="3502" spans="1:2" ht="15.75" thickBot="1" x14ac:dyDescent="0.3">
      <c r="A3502" s="185">
        <v>203502</v>
      </c>
      <c r="B3502" s="186" t="s">
        <v>2017</v>
      </c>
    </row>
    <row r="3503" spans="1:2" ht="15.75" thickBot="1" x14ac:dyDescent="0.3">
      <c r="A3503" s="185">
        <v>203503</v>
      </c>
      <c r="B3503" s="186" t="s">
        <v>13556</v>
      </c>
    </row>
    <row r="3504" spans="1:2" ht="15.75" thickBot="1" x14ac:dyDescent="0.3">
      <c r="A3504" s="185">
        <v>203504</v>
      </c>
      <c r="B3504" s="186" t="s">
        <v>2018</v>
      </c>
    </row>
    <row r="3505" spans="1:2" ht="15.75" thickBot="1" x14ac:dyDescent="0.3">
      <c r="A3505" s="185">
        <v>203505</v>
      </c>
      <c r="B3505" s="186" t="s">
        <v>2019</v>
      </c>
    </row>
    <row r="3506" spans="1:2" ht="15.75" thickBot="1" x14ac:dyDescent="0.3">
      <c r="A3506" s="185">
        <v>203506</v>
      </c>
      <c r="B3506" s="186" t="s">
        <v>13557</v>
      </c>
    </row>
    <row r="3507" spans="1:2" ht="15.75" thickBot="1" x14ac:dyDescent="0.3">
      <c r="A3507" s="185">
        <v>203507</v>
      </c>
      <c r="B3507" s="186" t="s">
        <v>13558</v>
      </c>
    </row>
    <row r="3508" spans="1:2" ht="15.75" thickBot="1" x14ac:dyDescent="0.3">
      <c r="A3508" s="185">
        <v>203508</v>
      </c>
      <c r="B3508" s="186" t="s">
        <v>13559</v>
      </c>
    </row>
    <row r="3509" spans="1:2" ht="30.75" thickBot="1" x14ac:dyDescent="0.3">
      <c r="A3509" s="185">
        <v>203509</v>
      </c>
      <c r="B3509" s="186" t="s">
        <v>13560</v>
      </c>
    </row>
    <row r="3510" spans="1:2" ht="15.75" thickBot="1" x14ac:dyDescent="0.3">
      <c r="A3510" s="185">
        <v>203510</v>
      </c>
      <c r="B3510" s="186" t="s">
        <v>13561</v>
      </c>
    </row>
    <row r="3511" spans="1:2" ht="15.75" thickBot="1" x14ac:dyDescent="0.3">
      <c r="A3511" s="185">
        <v>203511</v>
      </c>
      <c r="B3511" s="186" t="s">
        <v>13562</v>
      </c>
    </row>
    <row r="3512" spans="1:2" ht="15.75" thickBot="1" x14ac:dyDescent="0.3">
      <c r="A3512" s="185">
        <v>203512</v>
      </c>
      <c r="B3512" s="186" t="s">
        <v>13563</v>
      </c>
    </row>
    <row r="3513" spans="1:2" ht="15.75" thickBot="1" x14ac:dyDescent="0.3">
      <c r="A3513" s="185">
        <v>203513</v>
      </c>
      <c r="B3513" s="186" t="s">
        <v>13564</v>
      </c>
    </row>
    <row r="3514" spans="1:2" ht="15.75" thickBot="1" x14ac:dyDescent="0.3">
      <c r="A3514" s="185">
        <v>203514</v>
      </c>
      <c r="B3514" s="186" t="s">
        <v>13565</v>
      </c>
    </row>
    <row r="3515" spans="1:2" ht="15.75" thickBot="1" x14ac:dyDescent="0.3">
      <c r="A3515" s="185">
        <v>203515</v>
      </c>
      <c r="B3515" s="186" t="s">
        <v>2020</v>
      </c>
    </row>
    <row r="3516" spans="1:2" ht="15.75" thickBot="1" x14ac:dyDescent="0.3">
      <c r="A3516" s="185">
        <v>203516</v>
      </c>
      <c r="B3516" s="186" t="s">
        <v>2498</v>
      </c>
    </row>
    <row r="3517" spans="1:2" ht="15.75" thickBot="1" x14ac:dyDescent="0.3">
      <c r="A3517" s="185">
        <v>203517</v>
      </c>
      <c r="B3517" s="186" t="s">
        <v>2021</v>
      </c>
    </row>
    <row r="3518" spans="1:2" ht="15.75" thickBot="1" x14ac:dyDescent="0.3">
      <c r="A3518" s="185">
        <v>203518</v>
      </c>
      <c r="B3518" s="186" t="s">
        <v>2022</v>
      </c>
    </row>
    <row r="3519" spans="1:2" ht="15.75" thickBot="1" x14ac:dyDescent="0.3">
      <c r="A3519" s="185">
        <v>203519</v>
      </c>
      <c r="B3519" s="186" t="s">
        <v>2023</v>
      </c>
    </row>
    <row r="3520" spans="1:2" ht="15.75" thickBot="1" x14ac:dyDescent="0.3">
      <c r="A3520" s="185">
        <v>203520</v>
      </c>
      <c r="B3520" s="186" t="s">
        <v>2025</v>
      </c>
    </row>
    <row r="3521" spans="1:2" ht="15.75" thickBot="1" x14ac:dyDescent="0.3">
      <c r="A3521" s="185">
        <v>203521</v>
      </c>
      <c r="B3521" s="186" t="s">
        <v>2024</v>
      </c>
    </row>
    <row r="3522" spans="1:2" ht="15.75" thickBot="1" x14ac:dyDescent="0.3">
      <c r="A3522" s="185">
        <v>203522</v>
      </c>
      <c r="B3522" s="186" t="s">
        <v>2026</v>
      </c>
    </row>
    <row r="3523" spans="1:2" ht="15.75" thickBot="1" x14ac:dyDescent="0.3">
      <c r="A3523" s="185">
        <v>203523</v>
      </c>
      <c r="B3523" s="186" t="s">
        <v>2027</v>
      </c>
    </row>
    <row r="3524" spans="1:2" ht="30.75" thickBot="1" x14ac:dyDescent="0.3">
      <c r="A3524" s="185">
        <v>203524</v>
      </c>
      <c r="B3524" s="186" t="s">
        <v>13566</v>
      </c>
    </row>
    <row r="3525" spans="1:2" ht="30.75" thickBot="1" x14ac:dyDescent="0.3">
      <c r="A3525" s="185">
        <v>203525</v>
      </c>
      <c r="B3525" s="186" t="s">
        <v>2028</v>
      </c>
    </row>
    <row r="3526" spans="1:2" ht="15.75" thickBot="1" x14ac:dyDescent="0.3">
      <c r="A3526" s="185">
        <v>203526</v>
      </c>
      <c r="B3526" s="186" t="s">
        <v>2029</v>
      </c>
    </row>
    <row r="3527" spans="1:2" ht="30.75" thickBot="1" x14ac:dyDescent="0.3">
      <c r="A3527" s="185">
        <v>203527</v>
      </c>
      <c r="B3527" s="186" t="s">
        <v>13567</v>
      </c>
    </row>
    <row r="3528" spans="1:2" ht="30.75" thickBot="1" x14ac:dyDescent="0.3">
      <c r="A3528" s="185">
        <v>203528</v>
      </c>
      <c r="B3528" s="186" t="s">
        <v>2030</v>
      </c>
    </row>
    <row r="3529" spans="1:2" ht="30.75" thickBot="1" x14ac:dyDescent="0.3">
      <c r="A3529" s="185">
        <v>203529</v>
      </c>
      <c r="B3529" s="186" t="s">
        <v>2031</v>
      </c>
    </row>
    <row r="3530" spans="1:2" ht="30.75" thickBot="1" x14ac:dyDescent="0.3">
      <c r="A3530" s="185">
        <v>203530</v>
      </c>
      <c r="B3530" s="186" t="s">
        <v>13568</v>
      </c>
    </row>
    <row r="3531" spans="1:2" ht="15.75" thickBot="1" x14ac:dyDescent="0.3">
      <c r="A3531" s="185">
        <v>203531</v>
      </c>
      <c r="B3531" s="186" t="s">
        <v>13569</v>
      </c>
    </row>
    <row r="3532" spans="1:2" ht="15.75" thickBot="1" x14ac:dyDescent="0.3">
      <c r="A3532" s="185">
        <v>203532</v>
      </c>
      <c r="B3532" s="186" t="s">
        <v>13570</v>
      </c>
    </row>
    <row r="3533" spans="1:2" ht="15.75" thickBot="1" x14ac:dyDescent="0.3">
      <c r="A3533" s="185">
        <v>203533</v>
      </c>
      <c r="B3533" s="186" t="s">
        <v>13571</v>
      </c>
    </row>
    <row r="3534" spans="1:2" ht="15.75" thickBot="1" x14ac:dyDescent="0.3">
      <c r="A3534" s="185">
        <v>203534</v>
      </c>
      <c r="B3534" s="186" t="s">
        <v>2033</v>
      </c>
    </row>
    <row r="3535" spans="1:2" ht="15.75" thickBot="1" x14ac:dyDescent="0.3">
      <c r="A3535" s="185">
        <v>203535</v>
      </c>
      <c r="B3535" s="186" t="s">
        <v>2032</v>
      </c>
    </row>
    <row r="3536" spans="1:2" ht="45.75" thickBot="1" x14ac:dyDescent="0.3">
      <c r="A3536" s="185">
        <v>203536</v>
      </c>
      <c r="B3536" s="186" t="s">
        <v>13572</v>
      </c>
    </row>
    <row r="3537" spans="1:2" ht="15.75" thickBot="1" x14ac:dyDescent="0.3">
      <c r="A3537" s="185">
        <v>203537</v>
      </c>
      <c r="B3537" s="186" t="s">
        <v>2499</v>
      </c>
    </row>
    <row r="3538" spans="1:2" ht="15.75" thickBot="1" x14ac:dyDescent="0.3">
      <c r="A3538" s="185">
        <v>203538</v>
      </c>
      <c r="B3538" s="186" t="s">
        <v>13573</v>
      </c>
    </row>
    <row r="3539" spans="1:2" ht="15.75" thickBot="1" x14ac:dyDescent="0.3">
      <c r="A3539" s="185">
        <v>203539</v>
      </c>
      <c r="B3539" s="186" t="s">
        <v>2034</v>
      </c>
    </row>
    <row r="3540" spans="1:2" ht="15.75" thickBot="1" x14ac:dyDescent="0.3">
      <c r="A3540" s="185">
        <v>203540</v>
      </c>
      <c r="B3540" s="186" t="s">
        <v>13574</v>
      </c>
    </row>
    <row r="3541" spans="1:2" ht="15.75" thickBot="1" x14ac:dyDescent="0.3">
      <c r="A3541" s="185">
        <v>203541</v>
      </c>
      <c r="B3541" s="186" t="s">
        <v>13575</v>
      </c>
    </row>
    <row r="3542" spans="1:2" ht="15.75" thickBot="1" x14ac:dyDescent="0.3">
      <c r="A3542" s="185">
        <v>203542</v>
      </c>
      <c r="B3542" s="186" t="s">
        <v>13576</v>
      </c>
    </row>
    <row r="3543" spans="1:2" ht="15.75" thickBot="1" x14ac:dyDescent="0.3">
      <c r="A3543" s="185">
        <v>203543</v>
      </c>
      <c r="B3543" s="186" t="s">
        <v>13577</v>
      </c>
    </row>
    <row r="3544" spans="1:2" ht="15.75" thickBot="1" x14ac:dyDescent="0.3">
      <c r="A3544" s="185">
        <v>203544</v>
      </c>
      <c r="B3544" s="186" t="s">
        <v>2035</v>
      </c>
    </row>
    <row r="3545" spans="1:2" ht="15.75" thickBot="1" x14ac:dyDescent="0.3">
      <c r="A3545" s="185">
        <v>203545</v>
      </c>
      <c r="B3545" s="186" t="s">
        <v>2036</v>
      </c>
    </row>
    <row r="3546" spans="1:2" ht="15.75" thickBot="1" x14ac:dyDescent="0.3">
      <c r="A3546" s="185">
        <v>203546</v>
      </c>
      <c r="B3546" s="186" t="s">
        <v>13578</v>
      </c>
    </row>
    <row r="3547" spans="1:2" ht="15.75" thickBot="1" x14ac:dyDescent="0.3">
      <c r="A3547" s="185">
        <v>203547</v>
      </c>
      <c r="B3547" s="186" t="s">
        <v>13579</v>
      </c>
    </row>
    <row r="3548" spans="1:2" ht="15.75" thickBot="1" x14ac:dyDescent="0.3">
      <c r="A3548" s="185">
        <v>203548</v>
      </c>
      <c r="B3548" s="186" t="s">
        <v>13580</v>
      </c>
    </row>
    <row r="3549" spans="1:2" ht="15.75" thickBot="1" x14ac:dyDescent="0.3">
      <c r="A3549" s="185">
        <v>203549</v>
      </c>
      <c r="B3549" s="186" t="s">
        <v>13581</v>
      </c>
    </row>
    <row r="3550" spans="1:2" ht="15.75" thickBot="1" x14ac:dyDescent="0.3">
      <c r="A3550" s="185">
        <v>203550</v>
      </c>
      <c r="B3550" s="186" t="s">
        <v>13582</v>
      </c>
    </row>
    <row r="3551" spans="1:2" ht="15.75" thickBot="1" x14ac:dyDescent="0.3">
      <c r="A3551" s="185">
        <v>203551</v>
      </c>
      <c r="B3551" s="186" t="s">
        <v>13583</v>
      </c>
    </row>
    <row r="3552" spans="1:2" ht="15.75" thickBot="1" x14ac:dyDescent="0.3">
      <c r="A3552" s="185">
        <v>203552</v>
      </c>
      <c r="B3552" s="186" t="s">
        <v>2037</v>
      </c>
    </row>
    <row r="3553" spans="1:2" ht="15.75" thickBot="1" x14ac:dyDescent="0.3">
      <c r="A3553" s="185">
        <v>203553</v>
      </c>
      <c r="B3553" s="186" t="s">
        <v>13584</v>
      </c>
    </row>
    <row r="3554" spans="1:2" ht="15.75" thickBot="1" x14ac:dyDescent="0.3">
      <c r="A3554" s="185">
        <v>203554</v>
      </c>
      <c r="B3554" s="186" t="s">
        <v>13585</v>
      </c>
    </row>
    <row r="3555" spans="1:2" ht="15.75" thickBot="1" x14ac:dyDescent="0.3">
      <c r="A3555" s="185">
        <v>203555</v>
      </c>
      <c r="B3555" s="186" t="s">
        <v>13586</v>
      </c>
    </row>
    <row r="3556" spans="1:2" ht="15.75" thickBot="1" x14ac:dyDescent="0.3">
      <c r="A3556" s="185">
        <v>203556</v>
      </c>
      <c r="B3556" s="186" t="s">
        <v>13587</v>
      </c>
    </row>
    <row r="3557" spans="1:2" ht="15.75" thickBot="1" x14ac:dyDescent="0.3">
      <c r="A3557" s="185">
        <v>203557</v>
      </c>
      <c r="B3557" s="186" t="s">
        <v>13588</v>
      </c>
    </row>
    <row r="3558" spans="1:2" ht="15.75" thickBot="1" x14ac:dyDescent="0.3">
      <c r="A3558" s="185">
        <v>203558</v>
      </c>
      <c r="B3558" s="186" t="s">
        <v>2038</v>
      </c>
    </row>
    <row r="3559" spans="1:2" ht="45.75" thickBot="1" x14ac:dyDescent="0.3">
      <c r="A3559" s="185">
        <v>203559</v>
      </c>
      <c r="B3559" s="186" t="s">
        <v>13589</v>
      </c>
    </row>
    <row r="3560" spans="1:2" ht="45.75" thickBot="1" x14ac:dyDescent="0.3">
      <c r="A3560" s="185">
        <v>203560</v>
      </c>
      <c r="B3560" s="186" t="s">
        <v>2039</v>
      </c>
    </row>
    <row r="3561" spans="1:2" ht="15.75" thickBot="1" x14ac:dyDescent="0.3">
      <c r="A3561" s="185">
        <v>203561</v>
      </c>
      <c r="B3561" s="186" t="s">
        <v>13590</v>
      </c>
    </row>
    <row r="3562" spans="1:2" ht="30.75" thickBot="1" x14ac:dyDescent="0.3">
      <c r="A3562" s="185">
        <v>203562</v>
      </c>
      <c r="B3562" s="186" t="s">
        <v>13591</v>
      </c>
    </row>
    <row r="3563" spans="1:2" ht="15.75" thickBot="1" x14ac:dyDescent="0.3">
      <c r="A3563" s="185">
        <v>203563</v>
      </c>
      <c r="B3563" s="186" t="s">
        <v>13592</v>
      </c>
    </row>
    <row r="3564" spans="1:2" ht="30.75" thickBot="1" x14ac:dyDescent="0.3">
      <c r="A3564" s="185">
        <v>203564</v>
      </c>
      <c r="B3564" s="186" t="s">
        <v>2040</v>
      </c>
    </row>
    <row r="3565" spans="1:2" ht="30.75" thickBot="1" x14ac:dyDescent="0.3">
      <c r="A3565" s="185">
        <v>203565</v>
      </c>
      <c r="B3565" s="186" t="s">
        <v>2041</v>
      </c>
    </row>
    <row r="3566" spans="1:2" ht="30.75" thickBot="1" x14ac:dyDescent="0.3">
      <c r="A3566" s="185">
        <v>203566</v>
      </c>
      <c r="B3566" s="186" t="s">
        <v>2042</v>
      </c>
    </row>
    <row r="3567" spans="1:2" ht="30.75" thickBot="1" x14ac:dyDescent="0.3">
      <c r="A3567" s="185">
        <v>203567</v>
      </c>
      <c r="B3567" s="186" t="s">
        <v>13593</v>
      </c>
    </row>
    <row r="3568" spans="1:2" ht="30.75" thickBot="1" x14ac:dyDescent="0.3">
      <c r="A3568" s="185">
        <v>203568</v>
      </c>
      <c r="B3568" s="186" t="s">
        <v>2043</v>
      </c>
    </row>
    <row r="3569" spans="1:2" ht="30.75" thickBot="1" x14ac:dyDescent="0.3">
      <c r="A3569" s="185">
        <v>203569</v>
      </c>
      <c r="B3569" s="186" t="s">
        <v>2044</v>
      </c>
    </row>
    <row r="3570" spans="1:2" ht="30.75" thickBot="1" x14ac:dyDescent="0.3">
      <c r="A3570" s="185">
        <v>203570</v>
      </c>
      <c r="B3570" s="186" t="s">
        <v>13594</v>
      </c>
    </row>
    <row r="3571" spans="1:2" ht="30.75" thickBot="1" x14ac:dyDescent="0.3">
      <c r="A3571" s="185">
        <v>203571</v>
      </c>
      <c r="B3571" s="186" t="s">
        <v>2045</v>
      </c>
    </row>
    <row r="3572" spans="1:2" ht="30.75" thickBot="1" x14ac:dyDescent="0.3">
      <c r="A3572" s="185">
        <v>203572</v>
      </c>
      <c r="B3572" s="186" t="s">
        <v>2046</v>
      </c>
    </row>
    <row r="3573" spans="1:2" ht="30.75" thickBot="1" x14ac:dyDescent="0.3">
      <c r="A3573" s="185">
        <v>203573</v>
      </c>
      <c r="B3573" s="186" t="s">
        <v>2047</v>
      </c>
    </row>
    <row r="3574" spans="1:2" ht="30.75" thickBot="1" x14ac:dyDescent="0.3">
      <c r="A3574" s="185">
        <v>203574</v>
      </c>
      <c r="B3574" s="186" t="s">
        <v>2048</v>
      </c>
    </row>
    <row r="3575" spans="1:2" ht="30.75" thickBot="1" x14ac:dyDescent="0.3">
      <c r="A3575" s="185">
        <v>203575</v>
      </c>
      <c r="B3575" s="186" t="s">
        <v>2049</v>
      </c>
    </row>
    <row r="3576" spans="1:2" ht="30.75" thickBot="1" x14ac:dyDescent="0.3">
      <c r="A3576" s="185">
        <v>203576</v>
      </c>
      <c r="B3576" s="186" t="s">
        <v>2050</v>
      </c>
    </row>
    <row r="3577" spans="1:2" ht="15.75" thickBot="1" x14ac:dyDescent="0.3">
      <c r="A3577" s="185">
        <v>203577</v>
      </c>
      <c r="B3577" s="186" t="s">
        <v>13595</v>
      </c>
    </row>
    <row r="3578" spans="1:2" ht="15.75" thickBot="1" x14ac:dyDescent="0.3">
      <c r="A3578" s="185">
        <v>203578</v>
      </c>
      <c r="B3578" s="186" t="s">
        <v>13596</v>
      </c>
    </row>
    <row r="3579" spans="1:2" ht="15.75" thickBot="1" x14ac:dyDescent="0.3">
      <c r="A3579" s="185">
        <v>203579</v>
      </c>
      <c r="B3579" s="186" t="s">
        <v>13597</v>
      </c>
    </row>
    <row r="3580" spans="1:2" ht="15.75" thickBot="1" x14ac:dyDescent="0.3">
      <c r="A3580" s="185">
        <v>203580</v>
      </c>
      <c r="B3580" s="186" t="s">
        <v>13598</v>
      </c>
    </row>
    <row r="3581" spans="1:2" ht="30.75" thickBot="1" x14ac:dyDescent="0.3">
      <c r="A3581" s="185">
        <v>203581</v>
      </c>
      <c r="B3581" s="186" t="s">
        <v>13599</v>
      </c>
    </row>
    <row r="3582" spans="1:2" ht="30.75" thickBot="1" x14ac:dyDescent="0.3">
      <c r="A3582" s="185">
        <v>203582</v>
      </c>
      <c r="B3582" s="186" t="s">
        <v>13600</v>
      </c>
    </row>
    <row r="3583" spans="1:2" ht="15.75" thickBot="1" x14ac:dyDescent="0.3">
      <c r="A3583" s="185">
        <v>203583</v>
      </c>
      <c r="B3583" s="186" t="s">
        <v>13601</v>
      </c>
    </row>
    <row r="3584" spans="1:2" ht="15.75" thickBot="1" x14ac:dyDescent="0.3">
      <c r="A3584" s="185">
        <v>203584</v>
      </c>
      <c r="B3584" s="186" t="s">
        <v>13602</v>
      </c>
    </row>
    <row r="3585" spans="1:2" ht="15.75" thickBot="1" x14ac:dyDescent="0.3">
      <c r="A3585" s="185">
        <v>203585</v>
      </c>
      <c r="B3585" s="186" t="s">
        <v>2051</v>
      </c>
    </row>
    <row r="3586" spans="1:2" ht="30.75" thickBot="1" x14ac:dyDescent="0.3">
      <c r="A3586" s="185">
        <v>203586</v>
      </c>
      <c r="B3586" s="186" t="s">
        <v>13603</v>
      </c>
    </row>
    <row r="3587" spans="1:2" ht="15.75" thickBot="1" x14ac:dyDescent="0.3">
      <c r="A3587" s="185">
        <v>203587</v>
      </c>
      <c r="B3587" s="186" t="s">
        <v>2052</v>
      </c>
    </row>
    <row r="3588" spans="1:2" ht="30.75" thickBot="1" x14ac:dyDescent="0.3">
      <c r="A3588" s="185">
        <v>203588</v>
      </c>
      <c r="B3588" s="186" t="s">
        <v>13604</v>
      </c>
    </row>
    <row r="3589" spans="1:2" ht="15.75" thickBot="1" x14ac:dyDescent="0.3">
      <c r="A3589" s="185">
        <v>203589</v>
      </c>
      <c r="B3589" s="186" t="s">
        <v>13605</v>
      </c>
    </row>
    <row r="3590" spans="1:2" ht="30.75" thickBot="1" x14ac:dyDescent="0.3">
      <c r="A3590" s="185">
        <v>203590</v>
      </c>
      <c r="B3590" s="186" t="s">
        <v>13606</v>
      </c>
    </row>
    <row r="3591" spans="1:2" ht="15.75" thickBot="1" x14ac:dyDescent="0.3">
      <c r="A3591" s="185">
        <v>203591</v>
      </c>
      <c r="B3591" s="186" t="s">
        <v>13607</v>
      </c>
    </row>
    <row r="3592" spans="1:2" ht="30.75" thickBot="1" x14ac:dyDescent="0.3">
      <c r="A3592" s="185">
        <v>203592</v>
      </c>
      <c r="B3592" s="186" t="s">
        <v>13608</v>
      </c>
    </row>
    <row r="3593" spans="1:2" ht="15.75" thickBot="1" x14ac:dyDescent="0.3">
      <c r="A3593" s="185">
        <v>203593</v>
      </c>
      <c r="B3593" s="186" t="s">
        <v>13609</v>
      </c>
    </row>
    <row r="3594" spans="1:2" ht="30.75" thickBot="1" x14ac:dyDescent="0.3">
      <c r="A3594" s="185">
        <v>203594</v>
      </c>
      <c r="B3594" s="186" t="s">
        <v>2053</v>
      </c>
    </row>
    <row r="3595" spans="1:2" ht="15.75" thickBot="1" x14ac:dyDescent="0.3">
      <c r="A3595" s="185">
        <v>203595</v>
      </c>
      <c r="B3595" s="186" t="s">
        <v>13610</v>
      </c>
    </row>
    <row r="3596" spans="1:2" ht="15.75" thickBot="1" x14ac:dyDescent="0.3">
      <c r="A3596" s="185">
        <v>203596</v>
      </c>
      <c r="B3596" s="186" t="s">
        <v>13611</v>
      </c>
    </row>
    <row r="3597" spans="1:2" ht="15.75" thickBot="1" x14ac:dyDescent="0.3">
      <c r="A3597" s="185">
        <v>203597</v>
      </c>
      <c r="B3597" s="186" t="s">
        <v>13612</v>
      </c>
    </row>
    <row r="3598" spans="1:2" ht="15.75" thickBot="1" x14ac:dyDescent="0.3">
      <c r="A3598" s="185">
        <v>203598</v>
      </c>
      <c r="B3598" s="186" t="s">
        <v>13613</v>
      </c>
    </row>
    <row r="3599" spans="1:2" ht="15.75" thickBot="1" x14ac:dyDescent="0.3">
      <c r="A3599" s="185">
        <v>203599</v>
      </c>
      <c r="B3599" s="186" t="s">
        <v>13614</v>
      </c>
    </row>
    <row r="3600" spans="1:2" ht="15.75" thickBot="1" x14ac:dyDescent="0.3">
      <c r="A3600" s="185">
        <v>203600</v>
      </c>
      <c r="B3600" s="186" t="s">
        <v>13615</v>
      </c>
    </row>
    <row r="3601" spans="1:2" ht="15.75" thickBot="1" x14ac:dyDescent="0.3">
      <c r="A3601" s="185">
        <v>203601</v>
      </c>
      <c r="B3601" s="186" t="s">
        <v>13616</v>
      </c>
    </row>
    <row r="3602" spans="1:2" ht="15.75" thickBot="1" x14ac:dyDescent="0.3">
      <c r="A3602" s="185">
        <v>203602</v>
      </c>
      <c r="B3602" s="186" t="s">
        <v>13617</v>
      </c>
    </row>
    <row r="3603" spans="1:2" ht="15.75" thickBot="1" x14ac:dyDescent="0.3">
      <c r="A3603" s="185">
        <v>203603</v>
      </c>
      <c r="B3603" s="186" t="s">
        <v>13618</v>
      </c>
    </row>
    <row r="3604" spans="1:2" ht="15.75" thickBot="1" x14ac:dyDescent="0.3">
      <c r="A3604" s="185">
        <v>203604</v>
      </c>
      <c r="B3604" s="186" t="s">
        <v>13619</v>
      </c>
    </row>
    <row r="3605" spans="1:2" ht="15.75" thickBot="1" x14ac:dyDescent="0.3">
      <c r="A3605" s="185">
        <v>203605</v>
      </c>
      <c r="B3605" s="186" t="s">
        <v>13620</v>
      </c>
    </row>
    <row r="3606" spans="1:2" ht="15.75" thickBot="1" x14ac:dyDescent="0.3">
      <c r="A3606" s="185">
        <v>203606</v>
      </c>
      <c r="B3606" s="186" t="s">
        <v>13621</v>
      </c>
    </row>
    <row r="3607" spans="1:2" ht="15.75" thickBot="1" x14ac:dyDescent="0.3">
      <c r="A3607" s="185">
        <v>203607</v>
      </c>
      <c r="B3607" s="186" t="s">
        <v>13622</v>
      </c>
    </row>
    <row r="3608" spans="1:2" ht="15.75" thickBot="1" x14ac:dyDescent="0.3">
      <c r="A3608" s="185">
        <v>203608</v>
      </c>
      <c r="B3608" s="186" t="s">
        <v>13623</v>
      </c>
    </row>
    <row r="3609" spans="1:2" ht="30.75" thickBot="1" x14ac:dyDescent="0.3">
      <c r="A3609" s="185">
        <v>203609</v>
      </c>
      <c r="B3609" s="186" t="s">
        <v>13624</v>
      </c>
    </row>
    <row r="3610" spans="1:2" ht="15.75" thickBot="1" x14ac:dyDescent="0.3">
      <c r="A3610" s="185">
        <v>203610</v>
      </c>
      <c r="B3610" s="186" t="s">
        <v>13625</v>
      </c>
    </row>
    <row r="3611" spans="1:2" ht="30.75" thickBot="1" x14ac:dyDescent="0.3">
      <c r="A3611" s="185">
        <v>203611</v>
      </c>
      <c r="B3611" s="186" t="s">
        <v>13626</v>
      </c>
    </row>
    <row r="3612" spans="1:2" ht="15.75" thickBot="1" x14ac:dyDescent="0.3">
      <c r="A3612" s="185">
        <v>203612</v>
      </c>
      <c r="B3612" s="186" t="s">
        <v>13627</v>
      </c>
    </row>
    <row r="3613" spans="1:2" ht="15.75" thickBot="1" x14ac:dyDescent="0.3">
      <c r="A3613" s="185">
        <v>203613</v>
      </c>
      <c r="B3613" s="186" t="s">
        <v>13628</v>
      </c>
    </row>
    <row r="3614" spans="1:2" ht="30.75" thickBot="1" x14ac:dyDescent="0.3">
      <c r="A3614" s="185">
        <v>203614</v>
      </c>
      <c r="B3614" s="186" t="s">
        <v>13629</v>
      </c>
    </row>
    <row r="3615" spans="1:2" ht="15.75" thickBot="1" x14ac:dyDescent="0.3">
      <c r="A3615" s="185">
        <v>203615</v>
      </c>
      <c r="B3615" s="186" t="s">
        <v>13630</v>
      </c>
    </row>
    <row r="3616" spans="1:2" ht="45.75" thickBot="1" x14ac:dyDescent="0.3">
      <c r="A3616" s="185">
        <v>203616</v>
      </c>
      <c r="B3616" s="186" t="s">
        <v>13631</v>
      </c>
    </row>
    <row r="3617" spans="1:2" ht="15.75" thickBot="1" x14ac:dyDescent="0.3">
      <c r="A3617" s="185">
        <v>203617</v>
      </c>
      <c r="B3617" s="186" t="s">
        <v>13632</v>
      </c>
    </row>
    <row r="3618" spans="1:2" ht="15.75" thickBot="1" x14ac:dyDescent="0.3">
      <c r="A3618" s="185">
        <v>203618</v>
      </c>
      <c r="B3618" s="186" t="s">
        <v>13633</v>
      </c>
    </row>
    <row r="3619" spans="1:2" ht="15.75" thickBot="1" x14ac:dyDescent="0.3">
      <c r="A3619" s="185">
        <v>203619</v>
      </c>
      <c r="B3619" s="186" t="s">
        <v>13634</v>
      </c>
    </row>
    <row r="3620" spans="1:2" ht="15.75" thickBot="1" x14ac:dyDescent="0.3">
      <c r="A3620" s="185">
        <v>203620</v>
      </c>
      <c r="B3620" s="186" t="s">
        <v>13635</v>
      </c>
    </row>
    <row r="3621" spans="1:2" ht="15.75" thickBot="1" x14ac:dyDescent="0.3">
      <c r="A3621" s="185">
        <v>203621</v>
      </c>
      <c r="B3621" s="186" t="s">
        <v>13636</v>
      </c>
    </row>
    <row r="3622" spans="1:2" ht="15.75" thickBot="1" x14ac:dyDescent="0.3">
      <c r="A3622" s="185">
        <v>203622</v>
      </c>
      <c r="B3622" s="186" t="s">
        <v>13637</v>
      </c>
    </row>
    <row r="3623" spans="1:2" ht="15.75" thickBot="1" x14ac:dyDescent="0.3">
      <c r="A3623" s="185">
        <v>203623</v>
      </c>
      <c r="B3623" s="186" t="s">
        <v>13638</v>
      </c>
    </row>
    <row r="3624" spans="1:2" ht="15.75" thickBot="1" x14ac:dyDescent="0.3">
      <c r="A3624" s="185">
        <v>203624</v>
      </c>
      <c r="B3624" s="186" t="s">
        <v>2054</v>
      </c>
    </row>
    <row r="3625" spans="1:2" ht="30.75" thickBot="1" x14ac:dyDescent="0.3">
      <c r="A3625" s="185">
        <v>203625</v>
      </c>
      <c r="B3625" s="186" t="s">
        <v>13639</v>
      </c>
    </row>
    <row r="3626" spans="1:2" ht="30.75" thickBot="1" x14ac:dyDescent="0.3">
      <c r="A3626" s="185">
        <v>203626</v>
      </c>
      <c r="B3626" s="186" t="s">
        <v>13640</v>
      </c>
    </row>
    <row r="3627" spans="1:2" ht="15.75" thickBot="1" x14ac:dyDescent="0.3">
      <c r="A3627" s="185">
        <v>203627</v>
      </c>
      <c r="B3627" s="186" t="s">
        <v>13641</v>
      </c>
    </row>
    <row r="3628" spans="1:2" ht="15.75" thickBot="1" x14ac:dyDescent="0.3">
      <c r="A3628" s="185">
        <v>203628</v>
      </c>
      <c r="B3628" s="186" t="s">
        <v>13642</v>
      </c>
    </row>
    <row r="3629" spans="1:2" ht="15.75" thickBot="1" x14ac:dyDescent="0.3">
      <c r="A3629" s="185">
        <v>203629</v>
      </c>
      <c r="B3629" s="186" t="s">
        <v>13643</v>
      </c>
    </row>
    <row r="3630" spans="1:2" ht="15.75" thickBot="1" x14ac:dyDescent="0.3">
      <c r="A3630" s="185">
        <v>203630</v>
      </c>
      <c r="B3630" s="186" t="s">
        <v>13644</v>
      </c>
    </row>
    <row r="3631" spans="1:2" ht="30.75" thickBot="1" x14ac:dyDescent="0.3">
      <c r="A3631" s="185">
        <v>203631</v>
      </c>
      <c r="B3631" s="186" t="s">
        <v>13645</v>
      </c>
    </row>
    <row r="3632" spans="1:2" ht="15.75" thickBot="1" x14ac:dyDescent="0.3">
      <c r="A3632" s="185">
        <v>203632</v>
      </c>
      <c r="B3632" s="186" t="s">
        <v>13646</v>
      </c>
    </row>
    <row r="3633" spans="1:2" ht="15.75" thickBot="1" x14ac:dyDescent="0.3">
      <c r="A3633" s="185">
        <v>203633</v>
      </c>
      <c r="B3633" s="186" t="s">
        <v>2055</v>
      </c>
    </row>
    <row r="3634" spans="1:2" ht="15.75" thickBot="1" x14ac:dyDescent="0.3">
      <c r="A3634" s="185">
        <v>203634</v>
      </c>
      <c r="B3634" s="186" t="s">
        <v>13647</v>
      </c>
    </row>
    <row r="3635" spans="1:2" ht="15.75" thickBot="1" x14ac:dyDescent="0.3">
      <c r="A3635" s="185">
        <v>203635</v>
      </c>
      <c r="B3635" s="186" t="s">
        <v>13648</v>
      </c>
    </row>
    <row r="3636" spans="1:2" ht="15.75" thickBot="1" x14ac:dyDescent="0.3">
      <c r="A3636" s="185">
        <v>203636</v>
      </c>
      <c r="B3636" s="186" t="s">
        <v>13649</v>
      </c>
    </row>
    <row r="3637" spans="1:2" ht="15.75" thickBot="1" x14ac:dyDescent="0.3">
      <c r="A3637" s="185">
        <v>203637</v>
      </c>
      <c r="B3637" s="186" t="s">
        <v>13650</v>
      </c>
    </row>
    <row r="3638" spans="1:2" ht="15.75" thickBot="1" x14ac:dyDescent="0.3">
      <c r="A3638" s="185">
        <v>203638</v>
      </c>
      <c r="B3638" s="186" t="s">
        <v>13651</v>
      </c>
    </row>
    <row r="3639" spans="1:2" ht="15.75" thickBot="1" x14ac:dyDescent="0.3">
      <c r="A3639" s="185">
        <v>203639</v>
      </c>
      <c r="B3639" s="186" t="s">
        <v>13652</v>
      </c>
    </row>
    <row r="3640" spans="1:2" ht="15.75" thickBot="1" x14ac:dyDescent="0.3">
      <c r="A3640" s="185">
        <v>203640</v>
      </c>
      <c r="B3640" s="186" t="s">
        <v>13653</v>
      </c>
    </row>
    <row r="3641" spans="1:2" ht="15.75" thickBot="1" x14ac:dyDescent="0.3">
      <c r="A3641" s="185">
        <v>203641</v>
      </c>
      <c r="B3641" s="186" t="s">
        <v>13654</v>
      </c>
    </row>
    <row r="3642" spans="1:2" ht="15.75" thickBot="1" x14ac:dyDescent="0.3">
      <c r="A3642" s="185">
        <v>203642</v>
      </c>
      <c r="B3642" s="186" t="s">
        <v>13655</v>
      </c>
    </row>
    <row r="3643" spans="1:2" ht="15.75" thickBot="1" x14ac:dyDescent="0.3">
      <c r="A3643" s="185">
        <v>203643</v>
      </c>
      <c r="B3643" s="186" t="s">
        <v>13656</v>
      </c>
    </row>
    <row r="3644" spans="1:2" ht="15.75" thickBot="1" x14ac:dyDescent="0.3">
      <c r="A3644" s="185">
        <v>203644</v>
      </c>
      <c r="B3644" s="186" t="s">
        <v>2056</v>
      </c>
    </row>
    <row r="3645" spans="1:2" ht="30.75" thickBot="1" x14ac:dyDescent="0.3">
      <c r="A3645" s="185">
        <v>203645</v>
      </c>
      <c r="B3645" s="186" t="s">
        <v>13657</v>
      </c>
    </row>
    <row r="3646" spans="1:2" ht="15.75" thickBot="1" x14ac:dyDescent="0.3">
      <c r="A3646" s="185">
        <v>203646</v>
      </c>
      <c r="B3646" s="186" t="s">
        <v>13658</v>
      </c>
    </row>
    <row r="3647" spans="1:2" ht="15.75" thickBot="1" x14ac:dyDescent="0.3">
      <c r="A3647" s="185">
        <v>203647</v>
      </c>
      <c r="B3647" s="186" t="s">
        <v>2057</v>
      </c>
    </row>
    <row r="3648" spans="1:2" ht="15.75" thickBot="1" x14ac:dyDescent="0.3">
      <c r="A3648" s="185">
        <v>203648</v>
      </c>
      <c r="B3648" s="186" t="s">
        <v>13659</v>
      </c>
    </row>
    <row r="3649" spans="1:2" ht="15.75" thickBot="1" x14ac:dyDescent="0.3">
      <c r="A3649" s="185">
        <v>203649</v>
      </c>
      <c r="B3649" s="186" t="s">
        <v>13660</v>
      </c>
    </row>
    <row r="3650" spans="1:2" ht="15.75" thickBot="1" x14ac:dyDescent="0.3">
      <c r="A3650" s="185">
        <v>203650</v>
      </c>
      <c r="B3650" s="186" t="s">
        <v>13661</v>
      </c>
    </row>
    <row r="3651" spans="1:2" ht="15.75" thickBot="1" x14ac:dyDescent="0.3">
      <c r="A3651" s="185">
        <v>203651</v>
      </c>
      <c r="B3651" s="186" t="s">
        <v>13662</v>
      </c>
    </row>
    <row r="3652" spans="1:2" ht="15.75" thickBot="1" x14ac:dyDescent="0.3">
      <c r="A3652" s="185">
        <v>203652</v>
      </c>
      <c r="B3652" s="186" t="s">
        <v>13663</v>
      </c>
    </row>
    <row r="3653" spans="1:2" ht="30.75" thickBot="1" x14ac:dyDescent="0.3">
      <c r="A3653" s="185">
        <v>203653</v>
      </c>
      <c r="B3653" s="186" t="s">
        <v>13664</v>
      </c>
    </row>
    <row r="3654" spans="1:2" ht="15.75" thickBot="1" x14ac:dyDescent="0.3">
      <c r="A3654" s="185">
        <v>203654</v>
      </c>
      <c r="B3654" s="186" t="s">
        <v>2500</v>
      </c>
    </row>
    <row r="3655" spans="1:2" ht="15.75" thickBot="1" x14ac:dyDescent="0.3">
      <c r="A3655" s="185">
        <v>203655</v>
      </c>
      <c r="B3655" s="186" t="s">
        <v>13665</v>
      </c>
    </row>
    <row r="3656" spans="1:2" ht="15.75" thickBot="1" x14ac:dyDescent="0.3">
      <c r="A3656" s="185">
        <v>203656</v>
      </c>
      <c r="B3656" s="186" t="s">
        <v>13666</v>
      </c>
    </row>
    <row r="3657" spans="1:2" ht="15.75" thickBot="1" x14ac:dyDescent="0.3">
      <c r="A3657" s="185">
        <v>203657</v>
      </c>
      <c r="B3657" s="186" t="s">
        <v>13667</v>
      </c>
    </row>
    <row r="3658" spans="1:2" ht="15.75" thickBot="1" x14ac:dyDescent="0.3">
      <c r="A3658" s="185">
        <v>203658</v>
      </c>
      <c r="B3658" s="186" t="s">
        <v>13668</v>
      </c>
    </row>
    <row r="3659" spans="1:2" ht="30.75" thickBot="1" x14ac:dyDescent="0.3">
      <c r="A3659" s="185">
        <v>203659</v>
      </c>
      <c r="B3659" s="186" t="s">
        <v>13669</v>
      </c>
    </row>
    <row r="3660" spans="1:2" ht="15.75" thickBot="1" x14ac:dyDescent="0.3">
      <c r="A3660" s="185">
        <v>203660</v>
      </c>
      <c r="B3660" s="186" t="s">
        <v>13670</v>
      </c>
    </row>
    <row r="3661" spans="1:2" ht="30.75" thickBot="1" x14ac:dyDescent="0.3">
      <c r="A3661" s="185">
        <v>203661</v>
      </c>
      <c r="B3661" s="186" t="s">
        <v>13671</v>
      </c>
    </row>
    <row r="3662" spans="1:2" ht="30.75" thickBot="1" x14ac:dyDescent="0.3">
      <c r="A3662" s="185">
        <v>203662</v>
      </c>
      <c r="B3662" s="186" t="s">
        <v>13672</v>
      </c>
    </row>
    <row r="3663" spans="1:2" ht="30.75" thickBot="1" x14ac:dyDescent="0.3">
      <c r="A3663" s="185">
        <v>203663</v>
      </c>
      <c r="B3663" s="186" t="s">
        <v>13673</v>
      </c>
    </row>
    <row r="3664" spans="1:2" ht="15.75" thickBot="1" x14ac:dyDescent="0.3">
      <c r="A3664" s="185">
        <v>203664</v>
      </c>
      <c r="B3664" s="186" t="s">
        <v>13674</v>
      </c>
    </row>
    <row r="3665" spans="1:2" ht="30.75" thickBot="1" x14ac:dyDescent="0.3">
      <c r="A3665" s="185">
        <v>203665</v>
      </c>
      <c r="B3665" s="186" t="s">
        <v>13675</v>
      </c>
    </row>
    <row r="3666" spans="1:2" ht="15.75" thickBot="1" x14ac:dyDescent="0.3">
      <c r="A3666" s="185">
        <v>203666</v>
      </c>
      <c r="B3666" s="186" t="s">
        <v>13676</v>
      </c>
    </row>
    <row r="3667" spans="1:2" ht="30.75" thickBot="1" x14ac:dyDescent="0.3">
      <c r="A3667" s="185">
        <v>203667</v>
      </c>
      <c r="B3667" s="186" t="s">
        <v>13677</v>
      </c>
    </row>
    <row r="3668" spans="1:2" ht="15.75" thickBot="1" x14ac:dyDescent="0.3">
      <c r="A3668" s="185">
        <v>203668</v>
      </c>
      <c r="B3668" s="186" t="s">
        <v>13678</v>
      </c>
    </row>
    <row r="3669" spans="1:2" ht="15.75" thickBot="1" x14ac:dyDescent="0.3">
      <c r="A3669" s="185">
        <v>203669</v>
      </c>
      <c r="B3669" s="186" t="s">
        <v>13679</v>
      </c>
    </row>
    <row r="3670" spans="1:2" ht="15.75" thickBot="1" x14ac:dyDescent="0.3">
      <c r="A3670" s="185">
        <v>203670</v>
      </c>
      <c r="B3670" s="186" t="s">
        <v>13680</v>
      </c>
    </row>
    <row r="3671" spans="1:2" ht="15.75" thickBot="1" x14ac:dyDescent="0.3">
      <c r="A3671" s="185">
        <v>203671</v>
      </c>
      <c r="B3671" s="186" t="s">
        <v>13681</v>
      </c>
    </row>
    <row r="3672" spans="1:2" ht="15.75" thickBot="1" x14ac:dyDescent="0.3">
      <c r="A3672" s="185">
        <v>203672</v>
      </c>
      <c r="B3672" s="186" t="s">
        <v>13682</v>
      </c>
    </row>
    <row r="3673" spans="1:2" ht="15.75" thickBot="1" x14ac:dyDescent="0.3">
      <c r="A3673" s="185">
        <v>203673</v>
      </c>
      <c r="B3673" s="186" t="s">
        <v>13683</v>
      </c>
    </row>
    <row r="3674" spans="1:2" ht="15.75" thickBot="1" x14ac:dyDescent="0.3">
      <c r="A3674" s="185">
        <v>203674</v>
      </c>
      <c r="B3674" s="186" t="s">
        <v>13684</v>
      </c>
    </row>
    <row r="3675" spans="1:2" ht="15.75" thickBot="1" x14ac:dyDescent="0.3">
      <c r="A3675" s="185">
        <v>203675</v>
      </c>
      <c r="B3675" s="186" t="s">
        <v>13685</v>
      </c>
    </row>
    <row r="3676" spans="1:2" ht="15.75" thickBot="1" x14ac:dyDescent="0.3">
      <c r="A3676" s="185">
        <v>203676</v>
      </c>
      <c r="B3676" s="186" t="s">
        <v>13686</v>
      </c>
    </row>
    <row r="3677" spans="1:2" ht="15.75" thickBot="1" x14ac:dyDescent="0.3">
      <c r="A3677" s="185">
        <v>203677</v>
      </c>
      <c r="B3677" s="186" t="s">
        <v>13687</v>
      </c>
    </row>
    <row r="3678" spans="1:2" ht="15.75" thickBot="1" x14ac:dyDescent="0.3">
      <c r="A3678" s="185">
        <v>203678</v>
      </c>
      <c r="B3678" s="186" t="s">
        <v>13688</v>
      </c>
    </row>
    <row r="3679" spans="1:2" ht="15.75" thickBot="1" x14ac:dyDescent="0.3">
      <c r="A3679" s="185">
        <v>203679</v>
      </c>
      <c r="B3679" s="186" t="s">
        <v>13689</v>
      </c>
    </row>
    <row r="3680" spans="1:2" ht="15.75" thickBot="1" x14ac:dyDescent="0.3">
      <c r="A3680" s="185">
        <v>203680</v>
      </c>
      <c r="B3680" s="186" t="s">
        <v>13690</v>
      </c>
    </row>
    <row r="3681" spans="1:2" ht="15.75" thickBot="1" x14ac:dyDescent="0.3">
      <c r="A3681" s="185">
        <v>203681</v>
      </c>
      <c r="B3681" s="186" t="s">
        <v>7188</v>
      </c>
    </row>
    <row r="3682" spans="1:2" ht="15.75" thickBot="1" x14ac:dyDescent="0.3">
      <c r="A3682" s="185">
        <v>203682</v>
      </c>
      <c r="B3682" s="186" t="s">
        <v>13691</v>
      </c>
    </row>
    <row r="3683" spans="1:2" ht="30.75" thickBot="1" x14ac:dyDescent="0.3">
      <c r="A3683" s="185">
        <v>203683</v>
      </c>
      <c r="B3683" s="186" t="s">
        <v>13692</v>
      </c>
    </row>
    <row r="3684" spans="1:2" ht="15.75" thickBot="1" x14ac:dyDescent="0.3">
      <c r="A3684" s="185">
        <v>203684</v>
      </c>
      <c r="B3684" s="186" t="s">
        <v>13693</v>
      </c>
    </row>
    <row r="3685" spans="1:2" ht="15.75" thickBot="1" x14ac:dyDescent="0.3">
      <c r="A3685" s="185">
        <v>203685</v>
      </c>
      <c r="B3685" s="186" t="s">
        <v>13694</v>
      </c>
    </row>
    <row r="3686" spans="1:2" ht="15.75" thickBot="1" x14ac:dyDescent="0.3">
      <c r="A3686" s="185">
        <v>203686</v>
      </c>
      <c r="B3686" s="186" t="s">
        <v>13695</v>
      </c>
    </row>
    <row r="3687" spans="1:2" ht="30.75" thickBot="1" x14ac:dyDescent="0.3">
      <c r="A3687" s="185">
        <v>203687</v>
      </c>
      <c r="B3687" s="186" t="s">
        <v>13696</v>
      </c>
    </row>
    <row r="3688" spans="1:2" ht="15.75" thickBot="1" x14ac:dyDescent="0.3">
      <c r="A3688" s="185">
        <v>203688</v>
      </c>
      <c r="B3688" s="186" t="s">
        <v>13697</v>
      </c>
    </row>
    <row r="3689" spans="1:2" ht="15.75" thickBot="1" x14ac:dyDescent="0.3">
      <c r="A3689" s="185">
        <v>203689</v>
      </c>
      <c r="B3689" s="186" t="s">
        <v>13698</v>
      </c>
    </row>
    <row r="3690" spans="1:2" ht="15.75" thickBot="1" x14ac:dyDescent="0.3">
      <c r="A3690" s="185">
        <v>203690</v>
      </c>
      <c r="B3690" s="186" t="s">
        <v>13699</v>
      </c>
    </row>
    <row r="3691" spans="1:2" ht="15.75" thickBot="1" x14ac:dyDescent="0.3">
      <c r="A3691" s="185">
        <v>203691</v>
      </c>
      <c r="B3691" s="186" t="s">
        <v>13700</v>
      </c>
    </row>
    <row r="3692" spans="1:2" ht="15.75" thickBot="1" x14ac:dyDescent="0.3">
      <c r="A3692" s="185">
        <v>203692</v>
      </c>
      <c r="B3692" s="186" t="s">
        <v>13701</v>
      </c>
    </row>
    <row r="3693" spans="1:2" ht="15.75" thickBot="1" x14ac:dyDescent="0.3">
      <c r="A3693" s="185">
        <v>203693</v>
      </c>
      <c r="B3693" s="186" t="s">
        <v>13702</v>
      </c>
    </row>
    <row r="3694" spans="1:2" ht="30.75" thickBot="1" x14ac:dyDescent="0.3">
      <c r="A3694" s="185">
        <v>203694</v>
      </c>
      <c r="B3694" s="186" t="s">
        <v>13703</v>
      </c>
    </row>
    <row r="3695" spans="1:2" ht="15.75" thickBot="1" x14ac:dyDescent="0.3">
      <c r="A3695" s="185">
        <v>203695</v>
      </c>
      <c r="B3695" s="186" t="s">
        <v>13704</v>
      </c>
    </row>
    <row r="3696" spans="1:2" ht="15.75" thickBot="1" x14ac:dyDescent="0.3">
      <c r="A3696" s="185">
        <v>203696</v>
      </c>
      <c r="B3696" s="186" t="s">
        <v>2059</v>
      </c>
    </row>
    <row r="3697" spans="1:2" ht="30.75" thickBot="1" x14ac:dyDescent="0.3">
      <c r="A3697" s="185">
        <v>203697</v>
      </c>
      <c r="B3697" s="186" t="s">
        <v>13705</v>
      </c>
    </row>
    <row r="3698" spans="1:2" ht="15.75" thickBot="1" x14ac:dyDescent="0.3">
      <c r="A3698" s="185">
        <v>203698</v>
      </c>
      <c r="B3698" s="186" t="s">
        <v>13706</v>
      </c>
    </row>
    <row r="3699" spans="1:2" ht="15.75" thickBot="1" x14ac:dyDescent="0.3">
      <c r="A3699" s="185">
        <v>203699</v>
      </c>
      <c r="B3699" s="186" t="s">
        <v>13707</v>
      </c>
    </row>
    <row r="3700" spans="1:2" ht="30.75" thickBot="1" x14ac:dyDescent="0.3">
      <c r="A3700" s="185">
        <v>203700</v>
      </c>
      <c r="B3700" s="186" t="s">
        <v>13708</v>
      </c>
    </row>
    <row r="3701" spans="1:2" ht="15.75" thickBot="1" x14ac:dyDescent="0.3">
      <c r="A3701" s="185">
        <v>203701</v>
      </c>
      <c r="B3701" s="186" t="s">
        <v>13709</v>
      </c>
    </row>
    <row r="3702" spans="1:2" ht="15.75" thickBot="1" x14ac:dyDescent="0.3">
      <c r="A3702" s="185">
        <v>203702</v>
      </c>
      <c r="B3702" s="186" t="s">
        <v>13710</v>
      </c>
    </row>
    <row r="3703" spans="1:2" ht="15.75" thickBot="1" x14ac:dyDescent="0.3">
      <c r="A3703" s="185">
        <v>203703</v>
      </c>
      <c r="B3703" s="186" t="s">
        <v>13711</v>
      </c>
    </row>
    <row r="3704" spans="1:2" ht="15.75" thickBot="1" x14ac:dyDescent="0.3">
      <c r="A3704" s="185">
        <v>203704</v>
      </c>
      <c r="B3704" s="186" t="s">
        <v>13712</v>
      </c>
    </row>
    <row r="3705" spans="1:2" ht="15.75" thickBot="1" x14ac:dyDescent="0.3">
      <c r="A3705" s="185">
        <v>203705</v>
      </c>
      <c r="B3705" s="186" t="s">
        <v>13713</v>
      </c>
    </row>
    <row r="3706" spans="1:2" ht="15.75" thickBot="1" x14ac:dyDescent="0.3">
      <c r="A3706" s="185">
        <v>203706</v>
      </c>
      <c r="B3706" s="186" t="s">
        <v>13714</v>
      </c>
    </row>
    <row r="3707" spans="1:2" ht="15.75" thickBot="1" x14ac:dyDescent="0.3">
      <c r="A3707" s="185">
        <v>203707</v>
      </c>
      <c r="B3707" s="186" t="s">
        <v>2060</v>
      </c>
    </row>
    <row r="3708" spans="1:2" ht="15.75" thickBot="1" x14ac:dyDescent="0.3">
      <c r="A3708" s="185">
        <v>203708</v>
      </c>
      <c r="B3708" s="186" t="s">
        <v>13715</v>
      </c>
    </row>
    <row r="3709" spans="1:2" ht="15.75" thickBot="1" x14ac:dyDescent="0.3">
      <c r="A3709" s="185">
        <v>203709</v>
      </c>
      <c r="B3709" s="186" t="s">
        <v>13716</v>
      </c>
    </row>
    <row r="3710" spans="1:2" ht="15.75" thickBot="1" x14ac:dyDescent="0.3">
      <c r="A3710" s="185">
        <v>203710</v>
      </c>
      <c r="B3710" s="186" t="s">
        <v>13717</v>
      </c>
    </row>
    <row r="3711" spans="1:2" ht="15.75" thickBot="1" x14ac:dyDescent="0.3">
      <c r="A3711" s="185">
        <v>203711</v>
      </c>
      <c r="B3711" s="186" t="s">
        <v>2501</v>
      </c>
    </row>
    <row r="3712" spans="1:2" ht="15.75" thickBot="1" x14ac:dyDescent="0.3">
      <c r="A3712" s="185">
        <v>203712</v>
      </c>
      <c r="B3712" s="186" t="s">
        <v>13718</v>
      </c>
    </row>
    <row r="3713" spans="1:2" ht="30.75" thickBot="1" x14ac:dyDescent="0.3">
      <c r="A3713" s="185">
        <v>203713</v>
      </c>
      <c r="B3713" s="186" t="s">
        <v>13719</v>
      </c>
    </row>
    <row r="3714" spans="1:2" ht="30.75" thickBot="1" x14ac:dyDescent="0.3">
      <c r="A3714" s="185">
        <v>203714</v>
      </c>
      <c r="B3714" s="186" t="s">
        <v>13720</v>
      </c>
    </row>
    <row r="3715" spans="1:2" ht="15.75" thickBot="1" x14ac:dyDescent="0.3">
      <c r="A3715" s="185">
        <v>203715</v>
      </c>
      <c r="B3715" s="186" t="s">
        <v>13721</v>
      </c>
    </row>
    <row r="3716" spans="1:2" ht="15.75" thickBot="1" x14ac:dyDescent="0.3">
      <c r="A3716" s="185">
        <v>203716</v>
      </c>
      <c r="B3716" s="186" t="s">
        <v>13722</v>
      </c>
    </row>
    <row r="3717" spans="1:2" ht="15.75" thickBot="1" x14ac:dyDescent="0.3">
      <c r="A3717" s="185">
        <v>203717</v>
      </c>
      <c r="B3717" s="186" t="s">
        <v>13723</v>
      </c>
    </row>
    <row r="3718" spans="1:2" ht="30.75" thickBot="1" x14ac:dyDescent="0.3">
      <c r="A3718" s="185">
        <v>203718</v>
      </c>
      <c r="B3718" s="186" t="s">
        <v>13724</v>
      </c>
    </row>
    <row r="3719" spans="1:2" ht="15.75" thickBot="1" x14ac:dyDescent="0.3">
      <c r="A3719" s="185">
        <v>203719</v>
      </c>
      <c r="B3719" s="186" t="s">
        <v>2058</v>
      </c>
    </row>
    <row r="3720" spans="1:2" ht="15.75" thickBot="1" x14ac:dyDescent="0.3">
      <c r="A3720" s="185">
        <v>203720</v>
      </c>
      <c r="B3720" s="186" t="s">
        <v>13725</v>
      </c>
    </row>
    <row r="3721" spans="1:2" ht="15.75" thickBot="1" x14ac:dyDescent="0.3">
      <c r="A3721" s="185">
        <v>203721</v>
      </c>
      <c r="B3721" s="186" t="s">
        <v>13726</v>
      </c>
    </row>
    <row r="3722" spans="1:2" ht="15.75" thickBot="1" x14ac:dyDescent="0.3">
      <c r="A3722" s="185">
        <v>203722</v>
      </c>
      <c r="B3722" s="186" t="s">
        <v>13727</v>
      </c>
    </row>
    <row r="3723" spans="1:2" ht="30.75" thickBot="1" x14ac:dyDescent="0.3">
      <c r="A3723" s="185">
        <v>203723</v>
      </c>
      <c r="B3723" s="186" t="s">
        <v>13728</v>
      </c>
    </row>
    <row r="3724" spans="1:2" ht="15.75" thickBot="1" x14ac:dyDescent="0.3">
      <c r="A3724" s="185">
        <v>203724</v>
      </c>
      <c r="B3724" s="186" t="s">
        <v>13729</v>
      </c>
    </row>
    <row r="3725" spans="1:2" ht="15.75" thickBot="1" x14ac:dyDescent="0.3">
      <c r="A3725" s="185">
        <v>203725</v>
      </c>
      <c r="B3725" s="186" t="s">
        <v>13730</v>
      </c>
    </row>
    <row r="3726" spans="1:2" ht="15.75" thickBot="1" x14ac:dyDescent="0.3">
      <c r="A3726" s="185">
        <v>203726</v>
      </c>
      <c r="B3726" s="186" t="s">
        <v>13731</v>
      </c>
    </row>
    <row r="3727" spans="1:2" ht="15.75" thickBot="1" x14ac:dyDescent="0.3">
      <c r="A3727" s="185">
        <v>203727</v>
      </c>
      <c r="B3727" s="186" t="s">
        <v>13732</v>
      </c>
    </row>
    <row r="3728" spans="1:2" ht="15.75" thickBot="1" x14ac:dyDescent="0.3">
      <c r="A3728" s="185">
        <v>203728</v>
      </c>
      <c r="B3728" s="186" t="s">
        <v>13733</v>
      </c>
    </row>
    <row r="3729" spans="1:2" ht="15.75" thickBot="1" x14ac:dyDescent="0.3">
      <c r="A3729" s="185">
        <v>203729</v>
      </c>
      <c r="B3729" s="186" t="s">
        <v>13734</v>
      </c>
    </row>
    <row r="3730" spans="1:2" ht="30.75" thickBot="1" x14ac:dyDescent="0.3">
      <c r="A3730" s="185">
        <v>203730</v>
      </c>
      <c r="B3730" s="186" t="s">
        <v>13735</v>
      </c>
    </row>
    <row r="3731" spans="1:2" ht="15.75" thickBot="1" x14ac:dyDescent="0.3">
      <c r="A3731" s="185">
        <v>203731</v>
      </c>
      <c r="B3731" s="186" t="s">
        <v>13736</v>
      </c>
    </row>
    <row r="3732" spans="1:2" ht="15.75" thickBot="1" x14ac:dyDescent="0.3">
      <c r="A3732" s="185">
        <v>203732</v>
      </c>
      <c r="B3732" s="186" t="s">
        <v>13737</v>
      </c>
    </row>
    <row r="3733" spans="1:2" ht="15.75" thickBot="1" x14ac:dyDescent="0.3">
      <c r="A3733" s="185">
        <v>203733</v>
      </c>
      <c r="B3733" s="186" t="s">
        <v>13738</v>
      </c>
    </row>
    <row r="3734" spans="1:2" ht="15.75" thickBot="1" x14ac:dyDescent="0.3">
      <c r="A3734" s="185">
        <v>203734</v>
      </c>
      <c r="B3734" s="186" t="s">
        <v>13739</v>
      </c>
    </row>
    <row r="3735" spans="1:2" ht="15.75" thickBot="1" x14ac:dyDescent="0.3">
      <c r="A3735" s="185">
        <v>203735</v>
      </c>
      <c r="B3735" s="186" t="s">
        <v>13740</v>
      </c>
    </row>
    <row r="3736" spans="1:2" ht="15.75" thickBot="1" x14ac:dyDescent="0.3">
      <c r="A3736" s="185">
        <v>203736</v>
      </c>
      <c r="B3736" s="186" t="s">
        <v>13741</v>
      </c>
    </row>
    <row r="3737" spans="1:2" ht="45.75" thickBot="1" x14ac:dyDescent="0.3">
      <c r="A3737" s="185">
        <v>203737</v>
      </c>
      <c r="B3737" s="186" t="s">
        <v>13742</v>
      </c>
    </row>
    <row r="3738" spans="1:2" ht="15.75" thickBot="1" x14ac:dyDescent="0.3">
      <c r="A3738" s="185">
        <v>203738</v>
      </c>
      <c r="B3738" s="186" t="s">
        <v>13743</v>
      </c>
    </row>
    <row r="3739" spans="1:2" ht="15.75" thickBot="1" x14ac:dyDescent="0.3">
      <c r="A3739" s="185">
        <v>203739</v>
      </c>
      <c r="B3739" s="186" t="s">
        <v>13744</v>
      </c>
    </row>
    <row r="3740" spans="1:2" ht="15.75" thickBot="1" x14ac:dyDescent="0.3">
      <c r="A3740" s="185">
        <v>203740</v>
      </c>
      <c r="B3740" s="186" t="s">
        <v>13745</v>
      </c>
    </row>
    <row r="3741" spans="1:2" ht="15.75" thickBot="1" x14ac:dyDescent="0.3">
      <c r="A3741" s="185">
        <v>203741</v>
      </c>
      <c r="B3741" s="186" t="s">
        <v>13746</v>
      </c>
    </row>
    <row r="3742" spans="1:2" ht="15.75" thickBot="1" x14ac:dyDescent="0.3">
      <c r="A3742" s="185">
        <v>203742</v>
      </c>
      <c r="B3742" s="186" t="s">
        <v>13747</v>
      </c>
    </row>
    <row r="3743" spans="1:2" ht="15.75" thickBot="1" x14ac:dyDescent="0.3">
      <c r="A3743" s="185">
        <v>203743</v>
      </c>
      <c r="B3743" s="186" t="s">
        <v>2061</v>
      </c>
    </row>
    <row r="3744" spans="1:2" ht="15.75" thickBot="1" x14ac:dyDescent="0.3">
      <c r="A3744" s="185">
        <v>203744</v>
      </c>
      <c r="B3744" s="186" t="s">
        <v>13748</v>
      </c>
    </row>
    <row r="3745" spans="1:2" ht="15.75" thickBot="1" x14ac:dyDescent="0.3">
      <c r="A3745" s="185">
        <v>203745</v>
      </c>
      <c r="B3745" s="186" t="s">
        <v>13749</v>
      </c>
    </row>
    <row r="3746" spans="1:2" ht="15.75" thickBot="1" x14ac:dyDescent="0.3">
      <c r="A3746" s="185">
        <v>203746</v>
      </c>
      <c r="B3746" s="186" t="s">
        <v>13750</v>
      </c>
    </row>
    <row r="3747" spans="1:2" ht="15.75" thickBot="1" x14ac:dyDescent="0.3">
      <c r="A3747" s="185">
        <v>203747</v>
      </c>
      <c r="B3747" s="186" t="s">
        <v>13751</v>
      </c>
    </row>
    <row r="3748" spans="1:2" ht="15.75" thickBot="1" x14ac:dyDescent="0.3">
      <c r="A3748" s="185">
        <v>203748</v>
      </c>
      <c r="B3748" s="186" t="s">
        <v>2062</v>
      </c>
    </row>
    <row r="3749" spans="1:2" ht="15.75" thickBot="1" x14ac:dyDescent="0.3">
      <c r="A3749" s="185">
        <v>203749</v>
      </c>
      <c r="B3749" s="186" t="s">
        <v>2063</v>
      </c>
    </row>
    <row r="3750" spans="1:2" ht="15.75" thickBot="1" x14ac:dyDescent="0.3">
      <c r="A3750" s="185">
        <v>203750</v>
      </c>
      <c r="B3750" s="186" t="s">
        <v>13752</v>
      </c>
    </row>
    <row r="3751" spans="1:2" ht="15.75" thickBot="1" x14ac:dyDescent="0.3">
      <c r="A3751" s="185">
        <v>203751</v>
      </c>
      <c r="B3751" s="186" t="s">
        <v>13753</v>
      </c>
    </row>
    <row r="3752" spans="1:2" ht="15.75" thickBot="1" x14ac:dyDescent="0.3">
      <c r="A3752" s="185">
        <v>203752</v>
      </c>
      <c r="B3752" s="186" t="s">
        <v>13754</v>
      </c>
    </row>
    <row r="3753" spans="1:2" ht="15.75" thickBot="1" x14ac:dyDescent="0.3">
      <c r="A3753" s="185">
        <v>203753</v>
      </c>
      <c r="B3753" s="186" t="s">
        <v>13755</v>
      </c>
    </row>
    <row r="3754" spans="1:2" ht="15.75" thickBot="1" x14ac:dyDescent="0.3">
      <c r="A3754" s="185">
        <v>203754</v>
      </c>
      <c r="B3754" s="186" t="s">
        <v>2064</v>
      </c>
    </row>
    <row r="3755" spans="1:2" ht="15.75" thickBot="1" x14ac:dyDescent="0.3">
      <c r="A3755" s="185">
        <v>203755</v>
      </c>
      <c r="B3755" s="186" t="s">
        <v>13756</v>
      </c>
    </row>
    <row r="3756" spans="1:2" ht="15.75" thickBot="1" x14ac:dyDescent="0.3">
      <c r="A3756" s="185">
        <v>203756</v>
      </c>
      <c r="B3756" s="186" t="s">
        <v>13757</v>
      </c>
    </row>
    <row r="3757" spans="1:2" ht="30.75" thickBot="1" x14ac:dyDescent="0.3">
      <c r="A3757" s="185">
        <v>203757</v>
      </c>
      <c r="B3757" s="186" t="s">
        <v>13758</v>
      </c>
    </row>
    <row r="3758" spans="1:2" ht="30.75" thickBot="1" x14ac:dyDescent="0.3">
      <c r="A3758" s="185">
        <v>203758</v>
      </c>
      <c r="B3758" s="186" t="s">
        <v>13759</v>
      </c>
    </row>
    <row r="3759" spans="1:2" ht="15.75" thickBot="1" x14ac:dyDescent="0.3">
      <c r="A3759" s="185">
        <v>203759</v>
      </c>
      <c r="B3759" s="186" t="s">
        <v>13760</v>
      </c>
    </row>
    <row r="3760" spans="1:2" ht="15.75" thickBot="1" x14ac:dyDescent="0.3">
      <c r="A3760" s="185">
        <v>203760</v>
      </c>
      <c r="B3760" s="186" t="s">
        <v>13761</v>
      </c>
    </row>
    <row r="3761" spans="1:2" ht="15.75" thickBot="1" x14ac:dyDescent="0.3">
      <c r="A3761" s="185">
        <v>203761</v>
      </c>
      <c r="B3761" s="186" t="s">
        <v>13762</v>
      </c>
    </row>
    <row r="3762" spans="1:2" ht="15.75" thickBot="1" x14ac:dyDescent="0.3">
      <c r="A3762" s="185">
        <v>203762</v>
      </c>
      <c r="B3762" s="186" t="s">
        <v>13763</v>
      </c>
    </row>
    <row r="3763" spans="1:2" ht="30.75" thickBot="1" x14ac:dyDescent="0.3">
      <c r="A3763" s="185">
        <v>203763</v>
      </c>
      <c r="B3763" s="186" t="s">
        <v>2065</v>
      </c>
    </row>
    <row r="3764" spans="1:2" ht="30.75" thickBot="1" x14ac:dyDescent="0.3">
      <c r="A3764" s="185">
        <v>203764</v>
      </c>
      <c r="B3764" s="186" t="s">
        <v>13764</v>
      </c>
    </row>
    <row r="3765" spans="1:2" ht="30.75" thickBot="1" x14ac:dyDescent="0.3">
      <c r="A3765" s="185">
        <v>203765</v>
      </c>
      <c r="B3765" s="186" t="s">
        <v>2066</v>
      </c>
    </row>
    <row r="3766" spans="1:2" ht="30.75" thickBot="1" x14ac:dyDescent="0.3">
      <c r="A3766" s="185">
        <v>203766</v>
      </c>
      <c r="B3766" s="186" t="s">
        <v>13765</v>
      </c>
    </row>
    <row r="3767" spans="1:2" ht="30.75" thickBot="1" x14ac:dyDescent="0.3">
      <c r="A3767" s="185">
        <v>203767</v>
      </c>
      <c r="B3767" s="186" t="s">
        <v>2067</v>
      </c>
    </row>
    <row r="3768" spans="1:2" ht="15.75" thickBot="1" x14ac:dyDescent="0.3">
      <c r="A3768" s="185">
        <v>203768</v>
      </c>
      <c r="B3768" s="186" t="s">
        <v>13766</v>
      </c>
    </row>
    <row r="3769" spans="1:2" ht="15.75" thickBot="1" x14ac:dyDescent="0.3">
      <c r="A3769" s="185">
        <v>203769</v>
      </c>
      <c r="B3769" s="186" t="s">
        <v>13767</v>
      </c>
    </row>
    <row r="3770" spans="1:2" ht="15.75" thickBot="1" x14ac:dyDescent="0.3">
      <c r="A3770" s="185">
        <v>203770</v>
      </c>
      <c r="B3770" s="186" t="s">
        <v>2068</v>
      </c>
    </row>
    <row r="3771" spans="1:2" ht="15.75" thickBot="1" x14ac:dyDescent="0.3">
      <c r="A3771" s="185">
        <v>203771</v>
      </c>
      <c r="B3771" s="186" t="s">
        <v>2069</v>
      </c>
    </row>
    <row r="3772" spans="1:2" ht="30.75" thickBot="1" x14ac:dyDescent="0.3">
      <c r="A3772" s="185">
        <v>203772</v>
      </c>
      <c r="B3772" s="186" t="s">
        <v>2076</v>
      </c>
    </row>
    <row r="3773" spans="1:2" ht="15.75" thickBot="1" x14ac:dyDescent="0.3">
      <c r="A3773" s="185">
        <v>203773</v>
      </c>
      <c r="B3773" s="186" t="s">
        <v>2075</v>
      </c>
    </row>
    <row r="3774" spans="1:2" ht="15.75" thickBot="1" x14ac:dyDescent="0.3">
      <c r="A3774" s="185">
        <v>203774</v>
      </c>
      <c r="B3774" s="186" t="s">
        <v>7181</v>
      </c>
    </row>
    <row r="3775" spans="1:2" ht="30.75" thickBot="1" x14ac:dyDescent="0.3">
      <c r="A3775" s="185">
        <v>203775</v>
      </c>
      <c r="B3775" s="186" t="s">
        <v>2074</v>
      </c>
    </row>
    <row r="3776" spans="1:2" ht="15.75" thickBot="1" x14ac:dyDescent="0.3">
      <c r="A3776" s="185">
        <v>203776</v>
      </c>
      <c r="B3776" s="186" t="s">
        <v>2072</v>
      </c>
    </row>
    <row r="3777" spans="1:2" ht="15.75" thickBot="1" x14ac:dyDescent="0.3">
      <c r="A3777" s="185">
        <v>203777</v>
      </c>
      <c r="B3777" s="186" t="s">
        <v>2077</v>
      </c>
    </row>
    <row r="3778" spans="1:2" ht="15.75" thickBot="1" x14ac:dyDescent="0.3">
      <c r="A3778" s="185">
        <v>203778</v>
      </c>
      <c r="B3778" s="186" t="s">
        <v>2070</v>
      </c>
    </row>
    <row r="3779" spans="1:2" ht="15.75" thickBot="1" x14ac:dyDescent="0.3">
      <c r="A3779" s="185">
        <v>203779</v>
      </c>
      <c r="B3779" s="186" t="s">
        <v>2078</v>
      </c>
    </row>
    <row r="3780" spans="1:2" ht="15.75" thickBot="1" x14ac:dyDescent="0.3">
      <c r="A3780" s="185">
        <v>203780</v>
      </c>
      <c r="B3780" s="186" t="s">
        <v>2079</v>
      </c>
    </row>
    <row r="3781" spans="1:2" ht="15.75" thickBot="1" x14ac:dyDescent="0.3">
      <c r="A3781" s="185">
        <v>203781</v>
      </c>
      <c r="B3781" s="186" t="s">
        <v>2084</v>
      </c>
    </row>
    <row r="3782" spans="1:2" ht="15.75" thickBot="1" x14ac:dyDescent="0.3">
      <c r="A3782" s="185">
        <v>203782</v>
      </c>
      <c r="B3782" s="186" t="s">
        <v>2081</v>
      </c>
    </row>
    <row r="3783" spans="1:2" ht="15.75" thickBot="1" x14ac:dyDescent="0.3">
      <c r="A3783" s="185">
        <v>203783</v>
      </c>
      <c r="B3783" s="186" t="s">
        <v>2073</v>
      </c>
    </row>
    <row r="3784" spans="1:2" ht="15.75" thickBot="1" x14ac:dyDescent="0.3">
      <c r="A3784" s="185">
        <v>203784</v>
      </c>
      <c r="B3784" s="186" t="s">
        <v>7180</v>
      </c>
    </row>
    <row r="3785" spans="1:2" ht="15.75" thickBot="1" x14ac:dyDescent="0.3">
      <c r="A3785" s="185">
        <v>203785</v>
      </c>
      <c r="B3785" s="186" t="s">
        <v>2083</v>
      </c>
    </row>
    <row r="3786" spans="1:2" ht="30.75" thickBot="1" x14ac:dyDescent="0.3">
      <c r="A3786" s="185">
        <v>203786</v>
      </c>
      <c r="B3786" s="186" t="s">
        <v>2082</v>
      </c>
    </row>
    <row r="3787" spans="1:2" ht="15.75" thickBot="1" x14ac:dyDescent="0.3">
      <c r="A3787" s="185">
        <v>203787</v>
      </c>
      <c r="B3787" s="186" t="s">
        <v>2071</v>
      </c>
    </row>
    <row r="3788" spans="1:2" ht="15.75" thickBot="1" x14ac:dyDescent="0.3">
      <c r="A3788" s="185">
        <v>203788</v>
      </c>
      <c r="B3788" s="186" t="s">
        <v>2080</v>
      </c>
    </row>
    <row r="3789" spans="1:2" ht="15.75" thickBot="1" x14ac:dyDescent="0.3">
      <c r="A3789" s="185">
        <v>203789</v>
      </c>
      <c r="B3789" s="186" t="s">
        <v>13768</v>
      </c>
    </row>
    <row r="3790" spans="1:2" ht="30.75" thickBot="1" x14ac:dyDescent="0.3">
      <c r="A3790" s="185">
        <v>203790</v>
      </c>
      <c r="B3790" s="186" t="s">
        <v>13769</v>
      </c>
    </row>
    <row r="3791" spans="1:2" ht="15.75" thickBot="1" x14ac:dyDescent="0.3">
      <c r="A3791" s="185">
        <v>203791</v>
      </c>
      <c r="B3791" s="186" t="s">
        <v>13770</v>
      </c>
    </row>
    <row r="3792" spans="1:2" ht="15.75" thickBot="1" x14ac:dyDescent="0.3">
      <c r="A3792" s="185">
        <v>203792</v>
      </c>
      <c r="B3792" s="186" t="s">
        <v>2085</v>
      </c>
    </row>
    <row r="3793" spans="1:2" ht="15.75" thickBot="1" x14ac:dyDescent="0.3">
      <c r="A3793" s="185">
        <v>203793</v>
      </c>
      <c r="B3793" s="186" t="s">
        <v>2086</v>
      </c>
    </row>
    <row r="3794" spans="1:2" ht="15.75" thickBot="1" x14ac:dyDescent="0.3">
      <c r="A3794" s="185">
        <v>203794</v>
      </c>
      <c r="B3794" s="186" t="s">
        <v>13771</v>
      </c>
    </row>
    <row r="3795" spans="1:2" ht="15.75" thickBot="1" x14ac:dyDescent="0.3">
      <c r="A3795" s="185">
        <v>203795</v>
      </c>
      <c r="B3795" s="186" t="s">
        <v>13772</v>
      </c>
    </row>
    <row r="3796" spans="1:2" ht="15.75" thickBot="1" x14ac:dyDescent="0.3">
      <c r="A3796" s="185">
        <v>203796</v>
      </c>
      <c r="B3796" s="186" t="s">
        <v>13773</v>
      </c>
    </row>
    <row r="3797" spans="1:2" ht="30.75" thickBot="1" x14ac:dyDescent="0.3">
      <c r="A3797" s="185">
        <v>203797</v>
      </c>
      <c r="B3797" s="186" t="s">
        <v>13774</v>
      </c>
    </row>
    <row r="3798" spans="1:2" ht="30.75" thickBot="1" x14ac:dyDescent="0.3">
      <c r="A3798" s="185">
        <v>203798</v>
      </c>
      <c r="B3798" s="186" t="s">
        <v>13775</v>
      </c>
    </row>
    <row r="3799" spans="1:2" ht="30.75" thickBot="1" x14ac:dyDescent="0.3">
      <c r="A3799" s="185">
        <v>203799</v>
      </c>
      <c r="B3799" s="186" t="s">
        <v>7182</v>
      </c>
    </row>
    <row r="3800" spans="1:2" ht="15.75" thickBot="1" x14ac:dyDescent="0.3">
      <c r="A3800" s="185">
        <v>203800</v>
      </c>
      <c r="B3800" s="186" t="s">
        <v>13776</v>
      </c>
    </row>
    <row r="3801" spans="1:2" ht="15.75" thickBot="1" x14ac:dyDescent="0.3">
      <c r="A3801" s="185">
        <v>203801</v>
      </c>
      <c r="B3801" s="186" t="s">
        <v>13777</v>
      </c>
    </row>
    <row r="3802" spans="1:2" ht="15.75" thickBot="1" x14ac:dyDescent="0.3">
      <c r="A3802" s="185">
        <v>203802</v>
      </c>
      <c r="B3802" s="186" t="s">
        <v>13778</v>
      </c>
    </row>
    <row r="3803" spans="1:2" ht="15.75" thickBot="1" x14ac:dyDescent="0.3">
      <c r="A3803" s="185">
        <v>203803</v>
      </c>
      <c r="B3803" s="186" t="s">
        <v>13779</v>
      </c>
    </row>
    <row r="3804" spans="1:2" ht="30.75" thickBot="1" x14ac:dyDescent="0.3">
      <c r="A3804" s="185">
        <v>203804</v>
      </c>
      <c r="B3804" s="186" t="s">
        <v>13780</v>
      </c>
    </row>
    <row r="3805" spans="1:2" ht="15.75" thickBot="1" x14ac:dyDescent="0.3">
      <c r="A3805" s="185">
        <v>203805</v>
      </c>
      <c r="B3805" s="186" t="s">
        <v>13781</v>
      </c>
    </row>
    <row r="3806" spans="1:2" ht="30.75" thickBot="1" x14ac:dyDescent="0.3">
      <c r="A3806" s="185">
        <v>203806</v>
      </c>
      <c r="B3806" s="186" t="s">
        <v>13782</v>
      </c>
    </row>
    <row r="3807" spans="1:2" ht="15.75" thickBot="1" x14ac:dyDescent="0.3">
      <c r="A3807" s="185">
        <v>203807</v>
      </c>
      <c r="B3807" s="186" t="s">
        <v>13783</v>
      </c>
    </row>
    <row r="3808" spans="1:2" ht="30.75" thickBot="1" x14ac:dyDescent="0.3">
      <c r="A3808" s="185">
        <v>203808</v>
      </c>
      <c r="B3808" s="186" t="s">
        <v>13784</v>
      </c>
    </row>
    <row r="3809" spans="1:2" ht="30.75" thickBot="1" x14ac:dyDescent="0.3">
      <c r="A3809" s="185">
        <v>203809</v>
      </c>
      <c r="B3809" s="186" t="s">
        <v>2087</v>
      </c>
    </row>
    <row r="3810" spans="1:2" ht="15.75" thickBot="1" x14ac:dyDescent="0.3">
      <c r="A3810" s="185">
        <v>203810</v>
      </c>
      <c r="B3810" s="186" t="s">
        <v>13785</v>
      </c>
    </row>
    <row r="3811" spans="1:2" ht="15.75" thickBot="1" x14ac:dyDescent="0.3">
      <c r="A3811" s="185">
        <v>203811</v>
      </c>
      <c r="B3811" s="186" t="s">
        <v>2088</v>
      </c>
    </row>
    <row r="3812" spans="1:2" ht="30.75" thickBot="1" x14ac:dyDescent="0.3">
      <c r="A3812" s="185">
        <v>203812</v>
      </c>
      <c r="B3812" s="186" t="s">
        <v>2089</v>
      </c>
    </row>
    <row r="3813" spans="1:2" ht="15.75" thickBot="1" x14ac:dyDescent="0.3">
      <c r="A3813" s="185">
        <v>203813</v>
      </c>
      <c r="B3813" s="186" t="s">
        <v>2090</v>
      </c>
    </row>
    <row r="3814" spans="1:2" ht="30.75" thickBot="1" x14ac:dyDescent="0.3">
      <c r="A3814" s="185">
        <v>203814</v>
      </c>
      <c r="B3814" s="186" t="s">
        <v>2091</v>
      </c>
    </row>
    <row r="3815" spans="1:2" ht="15.75" thickBot="1" x14ac:dyDescent="0.3">
      <c r="A3815" s="185">
        <v>203815</v>
      </c>
      <c r="B3815" s="186" t="s">
        <v>13786</v>
      </c>
    </row>
    <row r="3816" spans="1:2" ht="30.75" thickBot="1" x14ac:dyDescent="0.3">
      <c r="A3816" s="185">
        <v>203816</v>
      </c>
      <c r="B3816" s="186" t="s">
        <v>13787</v>
      </c>
    </row>
    <row r="3817" spans="1:2" ht="15.75" thickBot="1" x14ac:dyDescent="0.3">
      <c r="A3817" s="185">
        <v>203817</v>
      </c>
      <c r="B3817" s="186" t="s">
        <v>13788</v>
      </c>
    </row>
    <row r="3818" spans="1:2" ht="30.75" thickBot="1" x14ac:dyDescent="0.3">
      <c r="A3818" s="185">
        <v>203818</v>
      </c>
      <c r="B3818" s="186" t="s">
        <v>13789</v>
      </c>
    </row>
    <row r="3819" spans="1:2" ht="30.75" thickBot="1" x14ac:dyDescent="0.3">
      <c r="A3819" s="185">
        <v>203819</v>
      </c>
      <c r="B3819" s="186" t="s">
        <v>2092</v>
      </c>
    </row>
    <row r="3820" spans="1:2" ht="30.75" thickBot="1" x14ac:dyDescent="0.3">
      <c r="A3820" s="185">
        <v>203820</v>
      </c>
      <c r="B3820" s="186" t="s">
        <v>2093</v>
      </c>
    </row>
    <row r="3821" spans="1:2" ht="30.75" thickBot="1" x14ac:dyDescent="0.3">
      <c r="A3821" s="185">
        <v>203821</v>
      </c>
      <c r="B3821" s="186" t="s">
        <v>13790</v>
      </c>
    </row>
    <row r="3822" spans="1:2" ht="15.75" thickBot="1" x14ac:dyDescent="0.3">
      <c r="A3822" s="185">
        <v>203822</v>
      </c>
      <c r="B3822" s="186" t="s">
        <v>13791</v>
      </c>
    </row>
    <row r="3823" spans="1:2" ht="15.75" thickBot="1" x14ac:dyDescent="0.3">
      <c r="A3823" s="185">
        <v>203823</v>
      </c>
      <c r="B3823" s="186" t="s">
        <v>13792</v>
      </c>
    </row>
    <row r="3824" spans="1:2" ht="15.75" thickBot="1" x14ac:dyDescent="0.3">
      <c r="A3824" s="185">
        <v>203824</v>
      </c>
      <c r="B3824" s="186" t="s">
        <v>13793</v>
      </c>
    </row>
    <row r="3825" spans="1:2" ht="15.75" thickBot="1" x14ac:dyDescent="0.3">
      <c r="A3825" s="185">
        <v>203825</v>
      </c>
      <c r="B3825" s="186" t="s">
        <v>13794</v>
      </c>
    </row>
    <row r="3826" spans="1:2" ht="15.75" thickBot="1" x14ac:dyDescent="0.3">
      <c r="A3826" s="185">
        <v>203826</v>
      </c>
      <c r="B3826" s="186" t="s">
        <v>13795</v>
      </c>
    </row>
    <row r="3827" spans="1:2" ht="15.75" thickBot="1" x14ac:dyDescent="0.3">
      <c r="A3827" s="185">
        <v>203827</v>
      </c>
      <c r="B3827" s="186" t="s">
        <v>13796</v>
      </c>
    </row>
    <row r="3828" spans="1:2" ht="15.75" thickBot="1" x14ac:dyDescent="0.3">
      <c r="A3828" s="185">
        <v>203828</v>
      </c>
      <c r="B3828" s="186" t="s">
        <v>2094</v>
      </c>
    </row>
    <row r="3829" spans="1:2" ht="15.75" thickBot="1" x14ac:dyDescent="0.3">
      <c r="A3829" s="185">
        <v>203829</v>
      </c>
      <c r="B3829" s="186" t="s">
        <v>2095</v>
      </c>
    </row>
    <row r="3830" spans="1:2" ht="15.75" thickBot="1" x14ac:dyDescent="0.3">
      <c r="A3830" s="185">
        <v>203830</v>
      </c>
      <c r="B3830" s="186" t="s">
        <v>13797</v>
      </c>
    </row>
    <row r="3831" spans="1:2" ht="15.75" thickBot="1" x14ac:dyDescent="0.3">
      <c r="A3831" s="185">
        <v>203831</v>
      </c>
      <c r="B3831" s="186" t="s">
        <v>13798</v>
      </c>
    </row>
    <row r="3832" spans="1:2" ht="15.75" thickBot="1" x14ac:dyDescent="0.3">
      <c r="A3832" s="185">
        <v>203832</v>
      </c>
      <c r="B3832" s="186" t="s">
        <v>13799</v>
      </c>
    </row>
    <row r="3833" spans="1:2" ht="60.75" thickBot="1" x14ac:dyDescent="0.3">
      <c r="A3833" s="185">
        <v>203833</v>
      </c>
      <c r="B3833" s="186" t="s">
        <v>13800</v>
      </c>
    </row>
    <row r="3834" spans="1:2" ht="15.75" thickBot="1" x14ac:dyDescent="0.3">
      <c r="A3834" s="185">
        <v>203834</v>
      </c>
      <c r="B3834" s="186" t="s">
        <v>13801</v>
      </c>
    </row>
    <row r="3835" spans="1:2" ht="30.75" thickBot="1" x14ac:dyDescent="0.3">
      <c r="A3835" s="185">
        <v>203835</v>
      </c>
      <c r="B3835" s="186" t="s">
        <v>13802</v>
      </c>
    </row>
    <row r="3836" spans="1:2" ht="15.75" thickBot="1" x14ac:dyDescent="0.3">
      <c r="A3836" s="185">
        <v>203836</v>
      </c>
      <c r="B3836" s="186" t="s">
        <v>13803</v>
      </c>
    </row>
    <row r="3837" spans="1:2" ht="15.75" thickBot="1" x14ac:dyDescent="0.3">
      <c r="A3837" s="185">
        <v>203837</v>
      </c>
      <c r="B3837" s="186" t="s">
        <v>13804</v>
      </c>
    </row>
    <row r="3838" spans="1:2" ht="15.75" thickBot="1" x14ac:dyDescent="0.3">
      <c r="A3838" s="185">
        <v>203838</v>
      </c>
      <c r="B3838" s="186" t="s">
        <v>13805</v>
      </c>
    </row>
    <row r="3839" spans="1:2" ht="30.75" thickBot="1" x14ac:dyDescent="0.3">
      <c r="A3839" s="185">
        <v>203839</v>
      </c>
      <c r="B3839" s="186" t="s">
        <v>13806</v>
      </c>
    </row>
    <row r="3840" spans="1:2" ht="30.75" thickBot="1" x14ac:dyDescent="0.3">
      <c r="A3840" s="185">
        <v>203840</v>
      </c>
      <c r="B3840" s="186" t="s">
        <v>13807</v>
      </c>
    </row>
    <row r="3841" spans="1:2" ht="30.75" thickBot="1" x14ac:dyDescent="0.3">
      <c r="A3841" s="185">
        <v>203841</v>
      </c>
      <c r="B3841" s="186" t="s">
        <v>13808</v>
      </c>
    </row>
    <row r="3842" spans="1:2" ht="15.75" thickBot="1" x14ac:dyDescent="0.3">
      <c r="A3842" s="185">
        <v>203842</v>
      </c>
      <c r="B3842" s="186" t="s">
        <v>13809</v>
      </c>
    </row>
    <row r="3843" spans="1:2" ht="15.75" thickBot="1" x14ac:dyDescent="0.3">
      <c r="A3843" s="185">
        <v>203843</v>
      </c>
      <c r="B3843" s="186" t="s">
        <v>13810</v>
      </c>
    </row>
    <row r="3844" spans="1:2" ht="15.75" thickBot="1" x14ac:dyDescent="0.3">
      <c r="A3844" s="185">
        <v>203844</v>
      </c>
      <c r="B3844" s="186" t="s">
        <v>13811</v>
      </c>
    </row>
    <row r="3845" spans="1:2" ht="15.75" thickBot="1" x14ac:dyDescent="0.3">
      <c r="A3845" s="185">
        <v>203845</v>
      </c>
      <c r="B3845" s="186" t="s">
        <v>13812</v>
      </c>
    </row>
    <row r="3846" spans="1:2" ht="15.75" thickBot="1" x14ac:dyDescent="0.3">
      <c r="A3846" s="185">
        <v>203846</v>
      </c>
      <c r="B3846" s="186" t="s">
        <v>13813</v>
      </c>
    </row>
    <row r="3847" spans="1:2" ht="30.75" thickBot="1" x14ac:dyDescent="0.3">
      <c r="A3847" s="185">
        <v>203847</v>
      </c>
      <c r="B3847" s="186" t="s">
        <v>13814</v>
      </c>
    </row>
    <row r="3848" spans="1:2" ht="15.75" thickBot="1" x14ac:dyDescent="0.3">
      <c r="A3848" s="185">
        <v>203848</v>
      </c>
      <c r="B3848" s="186" t="s">
        <v>13815</v>
      </c>
    </row>
    <row r="3849" spans="1:2" ht="15.75" thickBot="1" x14ac:dyDescent="0.3">
      <c r="A3849" s="185">
        <v>203849</v>
      </c>
      <c r="B3849" s="186" t="s">
        <v>13816</v>
      </c>
    </row>
    <row r="3850" spans="1:2" ht="15.75" thickBot="1" x14ac:dyDescent="0.3">
      <c r="A3850" s="185">
        <v>203850</v>
      </c>
      <c r="B3850" s="186" t="s">
        <v>13817</v>
      </c>
    </row>
    <row r="3851" spans="1:2" ht="15.75" thickBot="1" x14ac:dyDescent="0.3">
      <c r="A3851" s="185">
        <v>203851</v>
      </c>
      <c r="B3851" s="186" t="s">
        <v>2096</v>
      </c>
    </row>
    <row r="3852" spans="1:2" ht="15.75" thickBot="1" x14ac:dyDescent="0.3">
      <c r="A3852" s="185">
        <v>203852</v>
      </c>
      <c r="B3852" s="186" t="s">
        <v>13818</v>
      </c>
    </row>
    <row r="3853" spans="1:2" ht="15.75" thickBot="1" x14ac:dyDescent="0.3">
      <c r="A3853" s="185">
        <v>203853</v>
      </c>
      <c r="B3853" s="186" t="s">
        <v>13819</v>
      </c>
    </row>
    <row r="3854" spans="1:2" ht="15.75" thickBot="1" x14ac:dyDescent="0.3">
      <c r="A3854" s="185">
        <v>203854</v>
      </c>
      <c r="B3854" s="186" t="s">
        <v>13820</v>
      </c>
    </row>
    <row r="3855" spans="1:2" ht="15.75" thickBot="1" x14ac:dyDescent="0.3">
      <c r="A3855" s="185">
        <v>203855</v>
      </c>
      <c r="B3855" s="186" t="s">
        <v>13821</v>
      </c>
    </row>
    <row r="3856" spans="1:2" ht="15.75" thickBot="1" x14ac:dyDescent="0.3">
      <c r="A3856" s="185">
        <v>203856</v>
      </c>
      <c r="B3856" s="186" t="s">
        <v>13822</v>
      </c>
    </row>
    <row r="3857" spans="1:2" ht="15.75" thickBot="1" x14ac:dyDescent="0.3">
      <c r="A3857" s="185">
        <v>203857</v>
      </c>
      <c r="B3857" s="186" t="s">
        <v>13823</v>
      </c>
    </row>
    <row r="3858" spans="1:2" ht="15.75" thickBot="1" x14ac:dyDescent="0.3">
      <c r="A3858" s="185">
        <v>203858</v>
      </c>
      <c r="B3858" s="186" t="s">
        <v>13824</v>
      </c>
    </row>
    <row r="3859" spans="1:2" ht="15.75" thickBot="1" x14ac:dyDescent="0.3">
      <c r="A3859" s="185">
        <v>203859</v>
      </c>
      <c r="B3859" s="186" t="s">
        <v>13825</v>
      </c>
    </row>
    <row r="3860" spans="1:2" ht="15.75" thickBot="1" x14ac:dyDescent="0.3">
      <c r="A3860" s="185">
        <v>203860</v>
      </c>
      <c r="B3860" s="186" t="s">
        <v>13826</v>
      </c>
    </row>
    <row r="3861" spans="1:2" ht="15.75" thickBot="1" x14ac:dyDescent="0.3">
      <c r="A3861" s="185">
        <v>203861</v>
      </c>
      <c r="B3861" s="186" t="s">
        <v>2097</v>
      </c>
    </row>
    <row r="3862" spans="1:2" ht="15.75" thickBot="1" x14ac:dyDescent="0.3">
      <c r="A3862" s="185">
        <v>203862</v>
      </c>
      <c r="B3862" s="186" t="s">
        <v>2098</v>
      </c>
    </row>
    <row r="3863" spans="1:2" ht="15.75" thickBot="1" x14ac:dyDescent="0.3">
      <c r="A3863" s="185">
        <v>203863</v>
      </c>
      <c r="B3863" s="186" t="s">
        <v>2099</v>
      </c>
    </row>
    <row r="3864" spans="1:2" ht="15.75" thickBot="1" x14ac:dyDescent="0.3">
      <c r="A3864" s="185">
        <v>203864</v>
      </c>
      <c r="B3864" s="186" t="s">
        <v>13827</v>
      </c>
    </row>
    <row r="3865" spans="1:2" ht="15.75" thickBot="1" x14ac:dyDescent="0.3">
      <c r="A3865" s="185">
        <v>203865</v>
      </c>
      <c r="B3865" s="186" t="s">
        <v>13828</v>
      </c>
    </row>
    <row r="3866" spans="1:2" ht="15.75" thickBot="1" x14ac:dyDescent="0.3">
      <c r="A3866" s="185">
        <v>203866</v>
      </c>
      <c r="B3866" s="186" t="s">
        <v>13829</v>
      </c>
    </row>
    <row r="3867" spans="1:2" ht="15.75" thickBot="1" x14ac:dyDescent="0.3">
      <c r="A3867" s="185">
        <v>203867</v>
      </c>
      <c r="B3867" s="186" t="s">
        <v>13830</v>
      </c>
    </row>
    <row r="3868" spans="1:2" ht="15.75" thickBot="1" x14ac:dyDescent="0.3">
      <c r="A3868" s="185">
        <v>203868</v>
      </c>
      <c r="B3868" s="186" t="s">
        <v>2100</v>
      </c>
    </row>
    <row r="3869" spans="1:2" ht="15.75" thickBot="1" x14ac:dyDescent="0.3">
      <c r="A3869" s="185">
        <v>203869</v>
      </c>
      <c r="B3869" s="186" t="s">
        <v>2101</v>
      </c>
    </row>
    <row r="3870" spans="1:2" ht="15.75" thickBot="1" x14ac:dyDescent="0.3">
      <c r="A3870" s="185">
        <v>203870</v>
      </c>
      <c r="B3870" s="186" t="s">
        <v>2102</v>
      </c>
    </row>
    <row r="3871" spans="1:2" ht="15.75" thickBot="1" x14ac:dyDescent="0.3">
      <c r="A3871" s="185">
        <v>203871</v>
      </c>
      <c r="B3871" s="186" t="s">
        <v>13831</v>
      </c>
    </row>
    <row r="3872" spans="1:2" ht="15.75" thickBot="1" x14ac:dyDescent="0.3">
      <c r="A3872" s="185">
        <v>203872</v>
      </c>
      <c r="B3872" s="186" t="s">
        <v>2103</v>
      </c>
    </row>
    <row r="3873" spans="1:2" ht="15.75" thickBot="1" x14ac:dyDescent="0.3">
      <c r="A3873" s="185">
        <v>203873</v>
      </c>
      <c r="B3873" s="186" t="s">
        <v>13832</v>
      </c>
    </row>
    <row r="3874" spans="1:2" ht="15.75" thickBot="1" x14ac:dyDescent="0.3">
      <c r="A3874" s="185">
        <v>203874</v>
      </c>
      <c r="B3874" s="186" t="s">
        <v>13833</v>
      </c>
    </row>
    <row r="3875" spans="1:2" ht="15.75" thickBot="1" x14ac:dyDescent="0.3">
      <c r="A3875" s="185">
        <v>203875</v>
      </c>
      <c r="B3875" s="186" t="s">
        <v>13834</v>
      </c>
    </row>
    <row r="3876" spans="1:2" ht="15.75" thickBot="1" x14ac:dyDescent="0.3">
      <c r="A3876" s="185">
        <v>203876</v>
      </c>
      <c r="B3876" s="186" t="s">
        <v>2502</v>
      </c>
    </row>
    <row r="3877" spans="1:2" ht="15.75" thickBot="1" x14ac:dyDescent="0.3">
      <c r="A3877" s="185">
        <v>203877</v>
      </c>
      <c r="B3877" s="186" t="s">
        <v>2104</v>
      </c>
    </row>
    <row r="3878" spans="1:2" ht="15.75" thickBot="1" x14ac:dyDescent="0.3">
      <c r="A3878" s="185">
        <v>203878</v>
      </c>
      <c r="B3878" s="186" t="s">
        <v>2105</v>
      </c>
    </row>
    <row r="3879" spans="1:2" ht="15.75" thickBot="1" x14ac:dyDescent="0.3">
      <c r="A3879" s="185">
        <v>203879</v>
      </c>
      <c r="B3879" s="186" t="s">
        <v>2106</v>
      </c>
    </row>
    <row r="3880" spans="1:2" ht="15.75" thickBot="1" x14ac:dyDescent="0.3">
      <c r="A3880" s="185">
        <v>203880</v>
      </c>
      <c r="B3880" s="186" t="s">
        <v>2107</v>
      </c>
    </row>
    <row r="3881" spans="1:2" ht="15.75" thickBot="1" x14ac:dyDescent="0.3">
      <c r="A3881" s="185">
        <v>203881</v>
      </c>
      <c r="B3881" s="186" t="s">
        <v>13835</v>
      </c>
    </row>
    <row r="3882" spans="1:2" ht="15.75" thickBot="1" x14ac:dyDescent="0.3">
      <c r="A3882" s="185">
        <v>203882</v>
      </c>
      <c r="B3882" s="186" t="s">
        <v>2108</v>
      </c>
    </row>
    <row r="3883" spans="1:2" ht="15.75" thickBot="1" x14ac:dyDescent="0.3">
      <c r="A3883" s="185">
        <v>203883</v>
      </c>
      <c r="B3883" s="186" t="s">
        <v>2109</v>
      </c>
    </row>
    <row r="3884" spans="1:2" ht="15.75" thickBot="1" x14ac:dyDescent="0.3">
      <c r="A3884" s="185">
        <v>203884</v>
      </c>
      <c r="B3884" s="186" t="s">
        <v>2112</v>
      </c>
    </row>
    <row r="3885" spans="1:2" ht="30.75" thickBot="1" x14ac:dyDescent="0.3">
      <c r="A3885" s="185">
        <v>203885</v>
      </c>
      <c r="B3885" s="186" t="s">
        <v>2111</v>
      </c>
    </row>
    <row r="3886" spans="1:2" ht="15.75" thickBot="1" x14ac:dyDescent="0.3">
      <c r="A3886" s="185">
        <v>203886</v>
      </c>
      <c r="B3886" s="186" t="s">
        <v>2110</v>
      </c>
    </row>
    <row r="3887" spans="1:2" ht="30.75" thickBot="1" x14ac:dyDescent="0.3">
      <c r="A3887" s="185">
        <v>203887</v>
      </c>
      <c r="B3887" s="186" t="s">
        <v>13836</v>
      </c>
    </row>
    <row r="3888" spans="1:2" ht="15.75" thickBot="1" x14ac:dyDescent="0.3">
      <c r="A3888" s="185">
        <v>203888</v>
      </c>
      <c r="B3888" s="186" t="s">
        <v>13837</v>
      </c>
    </row>
    <row r="3889" spans="1:2" ht="15.75" thickBot="1" x14ac:dyDescent="0.3">
      <c r="A3889" s="185">
        <v>203889</v>
      </c>
      <c r="B3889" s="186" t="s">
        <v>2113</v>
      </c>
    </row>
    <row r="3890" spans="1:2" ht="15.75" thickBot="1" x14ac:dyDescent="0.3">
      <c r="A3890" s="185">
        <v>203890</v>
      </c>
      <c r="B3890" s="186" t="s">
        <v>2114</v>
      </c>
    </row>
    <row r="3891" spans="1:2" ht="30.75" thickBot="1" x14ac:dyDescent="0.3">
      <c r="A3891" s="185">
        <v>203891</v>
      </c>
      <c r="B3891" s="186" t="s">
        <v>7183</v>
      </c>
    </row>
    <row r="3892" spans="1:2" ht="15.75" thickBot="1" x14ac:dyDescent="0.3">
      <c r="A3892" s="185">
        <v>203892</v>
      </c>
      <c r="B3892" s="186" t="s">
        <v>2115</v>
      </c>
    </row>
    <row r="3893" spans="1:2" ht="15.75" thickBot="1" x14ac:dyDescent="0.3">
      <c r="A3893" s="185">
        <v>203893</v>
      </c>
      <c r="B3893" s="186" t="s">
        <v>2116</v>
      </c>
    </row>
    <row r="3894" spans="1:2" ht="15.75" thickBot="1" x14ac:dyDescent="0.3">
      <c r="A3894" s="185">
        <v>203894</v>
      </c>
      <c r="B3894" s="186" t="s">
        <v>2117</v>
      </c>
    </row>
    <row r="3895" spans="1:2" ht="15.75" thickBot="1" x14ac:dyDescent="0.3">
      <c r="A3895" s="185">
        <v>203895</v>
      </c>
      <c r="B3895" s="186" t="s">
        <v>2119</v>
      </c>
    </row>
    <row r="3896" spans="1:2" ht="30.75" thickBot="1" x14ac:dyDescent="0.3">
      <c r="A3896" s="185">
        <v>203896</v>
      </c>
      <c r="B3896" s="186" t="s">
        <v>2118</v>
      </c>
    </row>
    <row r="3897" spans="1:2" ht="15.75" thickBot="1" x14ac:dyDescent="0.3">
      <c r="A3897" s="185">
        <v>203897</v>
      </c>
      <c r="B3897" s="186" t="s">
        <v>13838</v>
      </c>
    </row>
    <row r="3898" spans="1:2" ht="30.75" thickBot="1" x14ac:dyDescent="0.3">
      <c r="A3898" s="185">
        <v>203898</v>
      </c>
      <c r="B3898" s="186" t="s">
        <v>13839</v>
      </c>
    </row>
    <row r="3899" spans="1:2" ht="15.75" thickBot="1" x14ac:dyDescent="0.3">
      <c r="A3899" s="185">
        <v>203899</v>
      </c>
      <c r="B3899" s="186" t="s">
        <v>13840</v>
      </c>
    </row>
    <row r="3900" spans="1:2" ht="15.75" thickBot="1" x14ac:dyDescent="0.3">
      <c r="A3900" s="185">
        <v>203900</v>
      </c>
      <c r="B3900" s="186" t="s">
        <v>13841</v>
      </c>
    </row>
    <row r="3901" spans="1:2" ht="15.75" thickBot="1" x14ac:dyDescent="0.3">
      <c r="A3901" s="185">
        <v>203901</v>
      </c>
      <c r="B3901" s="186" t="s">
        <v>2120</v>
      </c>
    </row>
    <row r="3902" spans="1:2" ht="15.75" thickBot="1" x14ac:dyDescent="0.3">
      <c r="A3902" s="185">
        <v>203902</v>
      </c>
      <c r="B3902" s="186" t="s">
        <v>13842</v>
      </c>
    </row>
    <row r="3903" spans="1:2" ht="15.75" thickBot="1" x14ac:dyDescent="0.3">
      <c r="A3903" s="185">
        <v>203903</v>
      </c>
      <c r="B3903" s="186" t="s">
        <v>2121</v>
      </c>
    </row>
    <row r="3904" spans="1:2" ht="15.75" thickBot="1" x14ac:dyDescent="0.3">
      <c r="A3904" s="185">
        <v>203904</v>
      </c>
      <c r="B3904" s="186" t="s">
        <v>13843</v>
      </c>
    </row>
    <row r="3905" spans="1:2" ht="15.75" thickBot="1" x14ac:dyDescent="0.3">
      <c r="A3905" s="185">
        <v>203905</v>
      </c>
      <c r="B3905" s="186" t="s">
        <v>13844</v>
      </c>
    </row>
    <row r="3906" spans="1:2" ht="15.75" thickBot="1" x14ac:dyDescent="0.3">
      <c r="A3906" s="185">
        <v>203906</v>
      </c>
      <c r="B3906" s="186" t="s">
        <v>2122</v>
      </c>
    </row>
    <row r="3907" spans="1:2" ht="15.75" thickBot="1" x14ac:dyDescent="0.3">
      <c r="A3907" s="185">
        <v>203907</v>
      </c>
      <c r="B3907" s="186" t="s">
        <v>13845</v>
      </c>
    </row>
    <row r="3908" spans="1:2" ht="15.75" thickBot="1" x14ac:dyDescent="0.3">
      <c r="A3908" s="185">
        <v>203908</v>
      </c>
      <c r="B3908" s="186" t="s">
        <v>2123</v>
      </c>
    </row>
    <row r="3909" spans="1:2" ht="15.75" thickBot="1" x14ac:dyDescent="0.3">
      <c r="A3909" s="185">
        <v>203909</v>
      </c>
      <c r="B3909" s="186" t="s">
        <v>2124</v>
      </c>
    </row>
    <row r="3910" spans="1:2" ht="15.75" thickBot="1" x14ac:dyDescent="0.3">
      <c r="A3910" s="185">
        <v>203910</v>
      </c>
      <c r="B3910" s="186" t="s">
        <v>2125</v>
      </c>
    </row>
    <row r="3911" spans="1:2" ht="15.75" thickBot="1" x14ac:dyDescent="0.3">
      <c r="A3911" s="185">
        <v>203911</v>
      </c>
      <c r="B3911" s="186" t="s">
        <v>13846</v>
      </c>
    </row>
    <row r="3912" spans="1:2" ht="15.75" thickBot="1" x14ac:dyDescent="0.3">
      <c r="A3912" s="185">
        <v>203912</v>
      </c>
      <c r="B3912" s="186" t="s">
        <v>13847</v>
      </c>
    </row>
    <row r="3913" spans="1:2" ht="15.75" thickBot="1" x14ac:dyDescent="0.3">
      <c r="A3913" s="185">
        <v>203913</v>
      </c>
      <c r="B3913" s="186" t="s">
        <v>2126</v>
      </c>
    </row>
    <row r="3914" spans="1:2" ht="15.75" thickBot="1" x14ac:dyDescent="0.3">
      <c r="A3914" s="185">
        <v>203914</v>
      </c>
      <c r="B3914" s="186" t="s">
        <v>2127</v>
      </c>
    </row>
    <row r="3915" spans="1:2" ht="15.75" thickBot="1" x14ac:dyDescent="0.3">
      <c r="A3915" s="185">
        <v>203915</v>
      </c>
      <c r="B3915" s="186" t="s">
        <v>2128</v>
      </c>
    </row>
    <row r="3916" spans="1:2" ht="15.75" thickBot="1" x14ac:dyDescent="0.3">
      <c r="A3916" s="185">
        <v>203916</v>
      </c>
      <c r="B3916" s="186" t="s">
        <v>13848</v>
      </c>
    </row>
    <row r="3917" spans="1:2" ht="15.75" thickBot="1" x14ac:dyDescent="0.3">
      <c r="A3917" s="185">
        <v>203917</v>
      </c>
      <c r="B3917" s="186" t="s">
        <v>2129</v>
      </c>
    </row>
    <row r="3918" spans="1:2" ht="15.75" thickBot="1" x14ac:dyDescent="0.3">
      <c r="A3918" s="185">
        <v>203918</v>
      </c>
      <c r="B3918" s="186" t="s">
        <v>2130</v>
      </c>
    </row>
    <row r="3919" spans="1:2" ht="15.75" thickBot="1" x14ac:dyDescent="0.3">
      <c r="A3919" s="185">
        <v>203919</v>
      </c>
      <c r="B3919" s="186" t="s">
        <v>13849</v>
      </c>
    </row>
    <row r="3920" spans="1:2" ht="15.75" thickBot="1" x14ac:dyDescent="0.3">
      <c r="A3920" s="185">
        <v>203920</v>
      </c>
      <c r="B3920" s="186" t="s">
        <v>13850</v>
      </c>
    </row>
    <row r="3921" spans="1:2" ht="15.75" thickBot="1" x14ac:dyDescent="0.3">
      <c r="A3921" s="185">
        <v>203921</v>
      </c>
      <c r="B3921" s="186" t="s">
        <v>2131</v>
      </c>
    </row>
    <row r="3922" spans="1:2" ht="15.75" thickBot="1" x14ac:dyDescent="0.3">
      <c r="A3922" s="185">
        <v>203922</v>
      </c>
      <c r="B3922" s="186" t="s">
        <v>13851</v>
      </c>
    </row>
    <row r="3923" spans="1:2" ht="30.75" thickBot="1" x14ac:dyDescent="0.3">
      <c r="A3923" s="185">
        <v>203923</v>
      </c>
      <c r="B3923" s="186" t="s">
        <v>2133</v>
      </c>
    </row>
    <row r="3924" spans="1:2" ht="30.75" thickBot="1" x14ac:dyDescent="0.3">
      <c r="A3924" s="185">
        <v>203924</v>
      </c>
      <c r="B3924" s="186" t="s">
        <v>2134</v>
      </c>
    </row>
    <row r="3925" spans="1:2" ht="30.75" thickBot="1" x14ac:dyDescent="0.3">
      <c r="A3925" s="185">
        <v>203925</v>
      </c>
      <c r="B3925" s="186" t="s">
        <v>13852</v>
      </c>
    </row>
    <row r="3926" spans="1:2" ht="15.75" thickBot="1" x14ac:dyDescent="0.3">
      <c r="A3926" s="185">
        <v>203926</v>
      </c>
      <c r="B3926" s="186" t="s">
        <v>2503</v>
      </c>
    </row>
    <row r="3927" spans="1:2" ht="15.75" thickBot="1" x14ac:dyDescent="0.3">
      <c r="A3927" s="185">
        <v>203927</v>
      </c>
      <c r="B3927" s="186" t="s">
        <v>2132</v>
      </c>
    </row>
    <row r="3928" spans="1:2" ht="15.75" thickBot="1" x14ac:dyDescent="0.3">
      <c r="A3928" s="185">
        <v>203928</v>
      </c>
      <c r="B3928" s="186" t="s">
        <v>2136</v>
      </c>
    </row>
    <row r="3929" spans="1:2" ht="15.75" thickBot="1" x14ac:dyDescent="0.3">
      <c r="A3929" s="185">
        <v>203929</v>
      </c>
      <c r="B3929" s="186" t="s">
        <v>2139</v>
      </c>
    </row>
    <row r="3930" spans="1:2" ht="15.75" thickBot="1" x14ac:dyDescent="0.3">
      <c r="A3930" s="185">
        <v>203930</v>
      </c>
      <c r="B3930" s="186" t="s">
        <v>2140</v>
      </c>
    </row>
    <row r="3931" spans="1:2" ht="15.75" thickBot="1" x14ac:dyDescent="0.3">
      <c r="A3931" s="185">
        <v>203931</v>
      </c>
      <c r="B3931" s="186" t="s">
        <v>2141</v>
      </c>
    </row>
    <row r="3932" spans="1:2" ht="15.75" thickBot="1" x14ac:dyDescent="0.3">
      <c r="A3932" s="185">
        <v>203932</v>
      </c>
      <c r="B3932" s="186" t="s">
        <v>13853</v>
      </c>
    </row>
    <row r="3933" spans="1:2" ht="30.75" thickBot="1" x14ac:dyDescent="0.3">
      <c r="A3933" s="185">
        <v>203933</v>
      </c>
      <c r="B3933" s="186" t="s">
        <v>2142</v>
      </c>
    </row>
    <row r="3934" spans="1:2" ht="15.75" thickBot="1" x14ac:dyDescent="0.3">
      <c r="A3934" s="185">
        <v>203934</v>
      </c>
      <c r="B3934" s="186" t="s">
        <v>2504</v>
      </c>
    </row>
    <row r="3935" spans="1:2" ht="15.75" thickBot="1" x14ac:dyDescent="0.3">
      <c r="A3935" s="185">
        <v>203935</v>
      </c>
      <c r="B3935" s="186" t="s">
        <v>2157</v>
      </c>
    </row>
    <row r="3936" spans="1:2" ht="15.75" thickBot="1" x14ac:dyDescent="0.3">
      <c r="A3936" s="185">
        <v>203936</v>
      </c>
      <c r="B3936" s="186" t="s">
        <v>2159</v>
      </c>
    </row>
    <row r="3937" spans="1:2" ht="45.75" thickBot="1" x14ac:dyDescent="0.3">
      <c r="A3937" s="185">
        <v>203937</v>
      </c>
      <c r="B3937" s="186" t="s">
        <v>2506</v>
      </c>
    </row>
    <row r="3938" spans="1:2" ht="15.75" thickBot="1" x14ac:dyDescent="0.3">
      <c r="A3938" s="185">
        <v>203938</v>
      </c>
      <c r="B3938" s="186" t="s">
        <v>2160</v>
      </c>
    </row>
    <row r="3939" spans="1:2" ht="15.75" thickBot="1" x14ac:dyDescent="0.3">
      <c r="A3939" s="185">
        <v>203939</v>
      </c>
      <c r="B3939" s="186" t="s">
        <v>13854</v>
      </c>
    </row>
    <row r="3940" spans="1:2" ht="15.75" thickBot="1" x14ac:dyDescent="0.3">
      <c r="A3940" s="185">
        <v>203940</v>
      </c>
      <c r="B3940" s="186" t="s">
        <v>2161</v>
      </c>
    </row>
    <row r="3941" spans="1:2" ht="15.75" thickBot="1" x14ac:dyDescent="0.3">
      <c r="A3941" s="185">
        <v>203941</v>
      </c>
      <c r="B3941" s="186" t="s">
        <v>2162</v>
      </c>
    </row>
    <row r="3942" spans="1:2" ht="15.75" thickBot="1" x14ac:dyDescent="0.3">
      <c r="A3942" s="185">
        <v>203942</v>
      </c>
      <c r="B3942" s="186" t="s">
        <v>2163</v>
      </c>
    </row>
    <row r="3943" spans="1:2" ht="15.75" thickBot="1" x14ac:dyDescent="0.3">
      <c r="A3943" s="185">
        <v>203943</v>
      </c>
      <c r="B3943" s="186" t="s">
        <v>2164</v>
      </c>
    </row>
    <row r="3944" spans="1:2" ht="15.75" thickBot="1" x14ac:dyDescent="0.3">
      <c r="A3944" s="185">
        <v>203944</v>
      </c>
      <c r="B3944" s="186" t="s">
        <v>2165</v>
      </c>
    </row>
    <row r="3945" spans="1:2" ht="30.75" thickBot="1" x14ac:dyDescent="0.3">
      <c r="A3945" s="185">
        <v>203945</v>
      </c>
      <c r="B3945" s="186" t="s">
        <v>2507</v>
      </c>
    </row>
    <row r="3946" spans="1:2" ht="15.75" thickBot="1" x14ac:dyDescent="0.3">
      <c r="A3946" s="185">
        <v>203946</v>
      </c>
      <c r="B3946" s="186" t="s">
        <v>2166</v>
      </c>
    </row>
    <row r="3947" spans="1:2" ht="15.75" thickBot="1" x14ac:dyDescent="0.3">
      <c r="A3947" s="185">
        <v>203947</v>
      </c>
      <c r="B3947" s="186" t="s">
        <v>13855</v>
      </c>
    </row>
    <row r="3948" spans="1:2" ht="15.75" thickBot="1" x14ac:dyDescent="0.3">
      <c r="A3948" s="185">
        <v>203948</v>
      </c>
      <c r="B3948" s="186" t="s">
        <v>2508</v>
      </c>
    </row>
    <row r="3949" spans="1:2" ht="15.75" thickBot="1" x14ac:dyDescent="0.3">
      <c r="A3949" s="185">
        <v>203949</v>
      </c>
      <c r="B3949" s="186" t="s">
        <v>2509</v>
      </c>
    </row>
    <row r="3950" spans="1:2" ht="15.75" thickBot="1" x14ac:dyDescent="0.3">
      <c r="A3950" s="185">
        <v>203950</v>
      </c>
      <c r="B3950" s="186" t="s">
        <v>13856</v>
      </c>
    </row>
    <row r="3951" spans="1:2" ht="15.75" thickBot="1" x14ac:dyDescent="0.3">
      <c r="A3951" s="185">
        <v>203951</v>
      </c>
      <c r="B3951" s="186" t="s">
        <v>13857</v>
      </c>
    </row>
    <row r="3952" spans="1:2" ht="30.75" thickBot="1" x14ac:dyDescent="0.3">
      <c r="A3952" s="185">
        <v>203952</v>
      </c>
      <c r="B3952" s="186" t="s">
        <v>13858</v>
      </c>
    </row>
    <row r="3953" spans="1:2" ht="15.75" thickBot="1" x14ac:dyDescent="0.3">
      <c r="A3953" s="185">
        <v>203953</v>
      </c>
      <c r="B3953" s="186" t="s">
        <v>2510</v>
      </c>
    </row>
    <row r="3954" spans="1:2" ht="15.75" thickBot="1" x14ac:dyDescent="0.3">
      <c r="A3954" s="185">
        <v>203954</v>
      </c>
      <c r="B3954" s="186" t="s">
        <v>2167</v>
      </c>
    </row>
    <row r="3955" spans="1:2" ht="15.75" thickBot="1" x14ac:dyDescent="0.3">
      <c r="A3955" s="185">
        <v>203955</v>
      </c>
      <c r="B3955" s="186" t="s">
        <v>2511</v>
      </c>
    </row>
    <row r="3956" spans="1:2" ht="15.75" thickBot="1" x14ac:dyDescent="0.3">
      <c r="A3956" s="185">
        <v>203956</v>
      </c>
      <c r="B3956" s="186" t="s">
        <v>2168</v>
      </c>
    </row>
    <row r="3957" spans="1:2" ht="30.75" thickBot="1" x14ac:dyDescent="0.3">
      <c r="A3957" s="185">
        <v>203957</v>
      </c>
      <c r="B3957" s="186" t="s">
        <v>13859</v>
      </c>
    </row>
    <row r="3958" spans="1:2" ht="30.75" thickBot="1" x14ac:dyDescent="0.3">
      <c r="A3958" s="185">
        <v>203958</v>
      </c>
      <c r="B3958" s="186" t="s">
        <v>13860</v>
      </c>
    </row>
    <row r="3959" spans="1:2" ht="15.75" thickBot="1" x14ac:dyDescent="0.3">
      <c r="A3959" s="185">
        <v>203959</v>
      </c>
      <c r="B3959" s="186" t="s">
        <v>13861</v>
      </c>
    </row>
    <row r="3960" spans="1:2" ht="30.75" thickBot="1" x14ac:dyDescent="0.3">
      <c r="A3960" s="185">
        <v>203960</v>
      </c>
      <c r="B3960" s="186" t="s">
        <v>13862</v>
      </c>
    </row>
    <row r="3961" spans="1:2" ht="15.75" thickBot="1" x14ac:dyDescent="0.3">
      <c r="A3961" s="185">
        <v>203961</v>
      </c>
      <c r="B3961" s="186" t="s">
        <v>13863</v>
      </c>
    </row>
    <row r="3962" spans="1:2" ht="15.75" thickBot="1" x14ac:dyDescent="0.3">
      <c r="A3962" s="185">
        <v>203962</v>
      </c>
      <c r="B3962" s="186" t="s">
        <v>2169</v>
      </c>
    </row>
    <row r="3963" spans="1:2" ht="15.75" thickBot="1" x14ac:dyDescent="0.3">
      <c r="A3963" s="185">
        <v>203963</v>
      </c>
      <c r="B3963" s="186" t="s">
        <v>2170</v>
      </c>
    </row>
    <row r="3964" spans="1:2" ht="15.75" thickBot="1" x14ac:dyDescent="0.3">
      <c r="A3964" s="185">
        <v>203964</v>
      </c>
      <c r="B3964" s="186" t="s">
        <v>2171</v>
      </c>
    </row>
    <row r="3965" spans="1:2" ht="15.75" thickBot="1" x14ac:dyDescent="0.3">
      <c r="A3965" s="185">
        <v>203965</v>
      </c>
      <c r="B3965" s="186" t="s">
        <v>2172</v>
      </c>
    </row>
    <row r="3966" spans="1:2" ht="15.75" thickBot="1" x14ac:dyDescent="0.3">
      <c r="A3966" s="185">
        <v>203966</v>
      </c>
      <c r="B3966" s="186" t="s">
        <v>2173</v>
      </c>
    </row>
    <row r="3967" spans="1:2" ht="15.75" thickBot="1" x14ac:dyDescent="0.3">
      <c r="A3967" s="185">
        <v>203967</v>
      </c>
      <c r="B3967" s="186" t="s">
        <v>2174</v>
      </c>
    </row>
    <row r="3968" spans="1:2" ht="30.75" thickBot="1" x14ac:dyDescent="0.3">
      <c r="A3968" s="185">
        <v>203968</v>
      </c>
      <c r="B3968" s="186" t="s">
        <v>2175</v>
      </c>
    </row>
    <row r="3969" spans="1:2" ht="15.75" thickBot="1" x14ac:dyDescent="0.3">
      <c r="A3969" s="185">
        <v>203969</v>
      </c>
      <c r="B3969" s="186" t="s">
        <v>2512</v>
      </c>
    </row>
    <row r="3970" spans="1:2" ht="15.75" thickBot="1" x14ac:dyDescent="0.3">
      <c r="A3970" s="185">
        <v>203970</v>
      </c>
      <c r="B3970" s="186" t="s">
        <v>2176</v>
      </c>
    </row>
    <row r="3971" spans="1:2" ht="15.75" thickBot="1" x14ac:dyDescent="0.3">
      <c r="A3971" s="185">
        <v>203971</v>
      </c>
      <c r="B3971" s="186" t="s">
        <v>2513</v>
      </c>
    </row>
    <row r="3972" spans="1:2" ht="15.75" thickBot="1" x14ac:dyDescent="0.3">
      <c r="A3972" s="185">
        <v>203972</v>
      </c>
      <c r="B3972" s="186" t="s">
        <v>2177</v>
      </c>
    </row>
    <row r="3973" spans="1:2" ht="15.75" thickBot="1" x14ac:dyDescent="0.3">
      <c r="A3973" s="185">
        <v>203973</v>
      </c>
      <c r="B3973" s="186" t="s">
        <v>2178</v>
      </c>
    </row>
    <row r="3974" spans="1:2" ht="15.75" thickBot="1" x14ac:dyDescent="0.3">
      <c r="A3974" s="185">
        <v>203974</v>
      </c>
      <c r="B3974" s="186" t="s">
        <v>2179</v>
      </c>
    </row>
    <row r="3975" spans="1:2" ht="15.75" thickBot="1" x14ac:dyDescent="0.3">
      <c r="A3975" s="185">
        <v>203975</v>
      </c>
      <c r="B3975" s="186" t="s">
        <v>13864</v>
      </c>
    </row>
    <row r="3976" spans="1:2" ht="15.75" thickBot="1" x14ac:dyDescent="0.3">
      <c r="A3976" s="185">
        <v>203976</v>
      </c>
      <c r="B3976" s="186" t="s">
        <v>2180</v>
      </c>
    </row>
    <row r="3977" spans="1:2" ht="15.75" thickBot="1" x14ac:dyDescent="0.3">
      <c r="A3977" s="185">
        <v>203977</v>
      </c>
      <c r="B3977" s="186" t="s">
        <v>2181</v>
      </c>
    </row>
    <row r="3978" spans="1:2" ht="15.75" thickBot="1" x14ac:dyDescent="0.3">
      <c r="A3978" s="185">
        <v>203978</v>
      </c>
      <c r="B3978" s="186" t="s">
        <v>2514</v>
      </c>
    </row>
    <row r="3979" spans="1:2" ht="15.75" thickBot="1" x14ac:dyDescent="0.3">
      <c r="A3979" s="185">
        <v>203979</v>
      </c>
      <c r="B3979" s="186" t="s">
        <v>2515</v>
      </c>
    </row>
    <row r="3980" spans="1:2" ht="15.75" thickBot="1" x14ac:dyDescent="0.3">
      <c r="A3980" s="185">
        <v>203980</v>
      </c>
      <c r="B3980" s="186" t="s">
        <v>13865</v>
      </c>
    </row>
    <row r="3981" spans="1:2" ht="15.75" thickBot="1" x14ac:dyDescent="0.3">
      <c r="A3981" s="185">
        <v>203981</v>
      </c>
      <c r="B3981" s="186" t="s">
        <v>2516</v>
      </c>
    </row>
    <row r="3982" spans="1:2" ht="15.75" thickBot="1" x14ac:dyDescent="0.3">
      <c r="A3982" s="185">
        <v>203982</v>
      </c>
      <c r="B3982" s="186" t="s">
        <v>2517</v>
      </c>
    </row>
    <row r="3983" spans="1:2" ht="15.75" thickBot="1" x14ac:dyDescent="0.3">
      <c r="A3983" s="185">
        <v>203983</v>
      </c>
      <c r="B3983" s="186" t="s">
        <v>2518</v>
      </c>
    </row>
    <row r="3984" spans="1:2" ht="15.75" thickBot="1" x14ac:dyDescent="0.3">
      <c r="A3984" s="185">
        <v>203984</v>
      </c>
      <c r="B3984" s="186" t="s">
        <v>2183</v>
      </c>
    </row>
    <row r="3985" spans="1:2" ht="30.75" thickBot="1" x14ac:dyDescent="0.3">
      <c r="A3985" s="185">
        <v>203985</v>
      </c>
      <c r="B3985" s="186" t="s">
        <v>2184</v>
      </c>
    </row>
    <row r="3986" spans="1:2" ht="15.75" thickBot="1" x14ac:dyDescent="0.3">
      <c r="A3986" s="185">
        <v>203986</v>
      </c>
      <c r="B3986" s="186" t="s">
        <v>2185</v>
      </c>
    </row>
    <row r="3987" spans="1:2" ht="15.75" thickBot="1" x14ac:dyDescent="0.3">
      <c r="A3987" s="185">
        <v>203987</v>
      </c>
      <c r="B3987" s="186" t="s">
        <v>2186</v>
      </c>
    </row>
    <row r="3988" spans="1:2" ht="30.75" thickBot="1" x14ac:dyDescent="0.3">
      <c r="A3988" s="185">
        <v>203988</v>
      </c>
      <c r="B3988" s="186" t="s">
        <v>2187</v>
      </c>
    </row>
    <row r="3989" spans="1:2" ht="15.75" thickBot="1" x14ac:dyDescent="0.3">
      <c r="A3989" s="185">
        <v>203989</v>
      </c>
      <c r="B3989" s="186" t="s">
        <v>13866</v>
      </c>
    </row>
    <row r="3990" spans="1:2" ht="30.75" thickBot="1" x14ac:dyDescent="0.3">
      <c r="A3990" s="185">
        <v>203990</v>
      </c>
      <c r="B3990" s="186" t="s">
        <v>2188</v>
      </c>
    </row>
    <row r="3991" spans="1:2" ht="15.75" thickBot="1" x14ac:dyDescent="0.3">
      <c r="A3991" s="185">
        <v>203991</v>
      </c>
      <c r="B3991" s="186" t="s">
        <v>2189</v>
      </c>
    </row>
    <row r="3992" spans="1:2" ht="15.75" thickBot="1" x14ac:dyDescent="0.3">
      <c r="A3992" s="185">
        <v>203992</v>
      </c>
      <c r="B3992" s="186" t="s">
        <v>13867</v>
      </c>
    </row>
    <row r="3993" spans="1:2" ht="15.75" thickBot="1" x14ac:dyDescent="0.3">
      <c r="A3993" s="185">
        <v>203993</v>
      </c>
      <c r="B3993" s="186" t="s">
        <v>2182</v>
      </c>
    </row>
    <row r="3994" spans="1:2" ht="15.75" thickBot="1" x14ac:dyDescent="0.3">
      <c r="A3994" s="185">
        <v>203994</v>
      </c>
      <c r="B3994" s="186" t="s">
        <v>13868</v>
      </c>
    </row>
    <row r="3995" spans="1:2" ht="15.75" thickBot="1" x14ac:dyDescent="0.3">
      <c r="A3995" s="185">
        <v>203995</v>
      </c>
      <c r="B3995" s="186" t="s">
        <v>13869</v>
      </c>
    </row>
    <row r="3996" spans="1:2" ht="15.75" thickBot="1" x14ac:dyDescent="0.3">
      <c r="A3996" s="185">
        <v>203996</v>
      </c>
      <c r="B3996" s="186" t="s">
        <v>2519</v>
      </c>
    </row>
    <row r="3997" spans="1:2" ht="15.75" thickBot="1" x14ac:dyDescent="0.3">
      <c r="A3997" s="185">
        <v>203997</v>
      </c>
      <c r="B3997" s="186" t="s">
        <v>2520</v>
      </c>
    </row>
    <row r="3998" spans="1:2" ht="15.75" thickBot="1" x14ac:dyDescent="0.3">
      <c r="A3998" s="185">
        <v>203998</v>
      </c>
      <c r="B3998" s="186" t="s">
        <v>13870</v>
      </c>
    </row>
    <row r="3999" spans="1:2" ht="15.75" thickBot="1" x14ac:dyDescent="0.3">
      <c r="A3999" s="185">
        <v>203999</v>
      </c>
      <c r="B3999" s="186" t="s">
        <v>2521</v>
      </c>
    </row>
    <row r="4000" spans="1:2" ht="15.75" thickBot="1" x14ac:dyDescent="0.3">
      <c r="A4000" s="185">
        <v>204000</v>
      </c>
      <c r="B4000" s="186" t="s">
        <v>2522</v>
      </c>
    </row>
    <row r="4001" spans="1:2" ht="15.75" thickBot="1" x14ac:dyDescent="0.3">
      <c r="A4001" s="185">
        <v>204001</v>
      </c>
      <c r="B4001" s="186" t="s">
        <v>2523</v>
      </c>
    </row>
    <row r="4002" spans="1:2" ht="15.75" thickBot="1" x14ac:dyDescent="0.3">
      <c r="A4002" s="185">
        <v>204002</v>
      </c>
      <c r="B4002" s="186" t="s">
        <v>13871</v>
      </c>
    </row>
    <row r="4003" spans="1:2" ht="15.75" thickBot="1" x14ac:dyDescent="0.3">
      <c r="A4003" s="185">
        <v>204003</v>
      </c>
      <c r="B4003" s="186" t="s">
        <v>2135</v>
      </c>
    </row>
    <row r="4004" spans="1:2" ht="15.75" thickBot="1" x14ac:dyDescent="0.3">
      <c r="A4004" s="185">
        <v>204004</v>
      </c>
      <c r="B4004" s="186" t="s">
        <v>13872</v>
      </c>
    </row>
    <row r="4005" spans="1:2" ht="15.75" thickBot="1" x14ac:dyDescent="0.3">
      <c r="A4005" s="185">
        <v>204005</v>
      </c>
      <c r="B4005" s="186" t="s">
        <v>2137</v>
      </c>
    </row>
    <row r="4006" spans="1:2" ht="15.75" thickBot="1" x14ac:dyDescent="0.3">
      <c r="A4006" s="185">
        <v>204006</v>
      </c>
      <c r="B4006" s="186" t="s">
        <v>2138</v>
      </c>
    </row>
    <row r="4007" spans="1:2" ht="15.75" thickBot="1" x14ac:dyDescent="0.3">
      <c r="A4007" s="185">
        <v>204007</v>
      </c>
      <c r="B4007" s="186" t="s">
        <v>2143</v>
      </c>
    </row>
    <row r="4008" spans="1:2" ht="15.75" thickBot="1" x14ac:dyDescent="0.3">
      <c r="A4008" s="185">
        <v>204008</v>
      </c>
      <c r="B4008" s="186" t="s">
        <v>2144</v>
      </c>
    </row>
    <row r="4009" spans="1:2" ht="15.75" thickBot="1" x14ac:dyDescent="0.3">
      <c r="A4009" s="185">
        <v>204009</v>
      </c>
      <c r="B4009" s="186" t="s">
        <v>2145</v>
      </c>
    </row>
    <row r="4010" spans="1:2" ht="15.75" thickBot="1" x14ac:dyDescent="0.3">
      <c r="A4010" s="185">
        <v>204010</v>
      </c>
      <c r="B4010" s="186" t="s">
        <v>2146</v>
      </c>
    </row>
    <row r="4011" spans="1:2" ht="15.75" thickBot="1" x14ac:dyDescent="0.3">
      <c r="A4011" s="185">
        <v>204011</v>
      </c>
      <c r="B4011" s="186" t="s">
        <v>2147</v>
      </c>
    </row>
    <row r="4012" spans="1:2" ht="15.75" thickBot="1" x14ac:dyDescent="0.3">
      <c r="A4012" s="185">
        <v>204012</v>
      </c>
      <c r="B4012" s="186" t="s">
        <v>2148</v>
      </c>
    </row>
    <row r="4013" spans="1:2" ht="15.75" thickBot="1" x14ac:dyDescent="0.3">
      <c r="A4013" s="185">
        <v>204013</v>
      </c>
      <c r="B4013" s="186" t="s">
        <v>2149</v>
      </c>
    </row>
    <row r="4014" spans="1:2" ht="15.75" thickBot="1" x14ac:dyDescent="0.3">
      <c r="A4014" s="185">
        <v>204014</v>
      </c>
      <c r="B4014" s="186" t="s">
        <v>2505</v>
      </c>
    </row>
    <row r="4015" spans="1:2" ht="15.75" thickBot="1" x14ac:dyDescent="0.3">
      <c r="A4015" s="185">
        <v>204015</v>
      </c>
      <c r="B4015" s="186" t="s">
        <v>2150</v>
      </c>
    </row>
    <row r="4016" spans="1:2" ht="15.75" thickBot="1" x14ac:dyDescent="0.3">
      <c r="A4016" s="185">
        <v>204016</v>
      </c>
      <c r="B4016" s="186" t="s">
        <v>2151</v>
      </c>
    </row>
    <row r="4017" spans="1:2" ht="15.75" thickBot="1" x14ac:dyDescent="0.3">
      <c r="A4017" s="185">
        <v>204017</v>
      </c>
      <c r="B4017" s="186" t="s">
        <v>2152</v>
      </c>
    </row>
    <row r="4018" spans="1:2" ht="15.75" thickBot="1" x14ac:dyDescent="0.3">
      <c r="A4018" s="185">
        <v>204018</v>
      </c>
      <c r="B4018" s="186" t="s">
        <v>2153</v>
      </c>
    </row>
    <row r="4019" spans="1:2" ht="15.75" thickBot="1" x14ac:dyDescent="0.3">
      <c r="A4019" s="185">
        <v>204019</v>
      </c>
      <c r="B4019" s="186" t="s">
        <v>2154</v>
      </c>
    </row>
    <row r="4020" spans="1:2" ht="15.75" thickBot="1" x14ac:dyDescent="0.3">
      <c r="A4020" s="185">
        <v>204020</v>
      </c>
      <c r="B4020" s="186" t="s">
        <v>2155</v>
      </c>
    </row>
    <row r="4021" spans="1:2" ht="15.75" thickBot="1" x14ac:dyDescent="0.3">
      <c r="A4021" s="185">
        <v>204021</v>
      </c>
      <c r="B4021" s="186" t="s">
        <v>2156</v>
      </c>
    </row>
    <row r="4022" spans="1:2" ht="15.75" thickBot="1" x14ac:dyDescent="0.3">
      <c r="A4022" s="185">
        <v>204022</v>
      </c>
      <c r="B4022" s="186" t="s">
        <v>13873</v>
      </c>
    </row>
    <row r="4023" spans="1:2" ht="15.75" thickBot="1" x14ac:dyDescent="0.3">
      <c r="A4023" s="185">
        <v>204023</v>
      </c>
      <c r="B4023" s="186" t="s">
        <v>13874</v>
      </c>
    </row>
    <row r="4024" spans="1:2" ht="15.75" thickBot="1" x14ac:dyDescent="0.3">
      <c r="A4024" s="185">
        <v>204024</v>
      </c>
      <c r="B4024" s="186" t="s">
        <v>2158</v>
      </c>
    </row>
    <row r="4025" spans="1:2" ht="15.75" thickBot="1" x14ac:dyDescent="0.3">
      <c r="A4025" s="185">
        <v>204025</v>
      </c>
      <c r="B4025" s="186" t="s">
        <v>2190</v>
      </c>
    </row>
    <row r="4026" spans="1:2" ht="15.75" thickBot="1" x14ac:dyDescent="0.3">
      <c r="A4026" s="185">
        <v>204026</v>
      </c>
      <c r="B4026" s="186" t="s">
        <v>2191</v>
      </c>
    </row>
    <row r="4027" spans="1:2" ht="15.75" thickBot="1" x14ac:dyDescent="0.3">
      <c r="A4027" s="185">
        <v>204027</v>
      </c>
      <c r="B4027" s="186" t="s">
        <v>2192</v>
      </c>
    </row>
    <row r="4028" spans="1:2" ht="15.75" thickBot="1" x14ac:dyDescent="0.3">
      <c r="A4028" s="185">
        <v>204028</v>
      </c>
      <c r="B4028" s="186" t="s">
        <v>2195</v>
      </c>
    </row>
    <row r="4029" spans="1:2" ht="15.75" thickBot="1" x14ac:dyDescent="0.3">
      <c r="A4029" s="185">
        <v>204029</v>
      </c>
      <c r="B4029" s="186" t="s">
        <v>2193</v>
      </c>
    </row>
    <row r="4030" spans="1:2" ht="15.75" thickBot="1" x14ac:dyDescent="0.3">
      <c r="A4030" s="185">
        <v>204030</v>
      </c>
      <c r="B4030" s="186" t="s">
        <v>13875</v>
      </c>
    </row>
    <row r="4031" spans="1:2" ht="15.75" thickBot="1" x14ac:dyDescent="0.3">
      <c r="A4031" s="185">
        <v>204031</v>
      </c>
      <c r="B4031" s="186" t="s">
        <v>2194</v>
      </c>
    </row>
    <row r="4032" spans="1:2" ht="15.75" thickBot="1" x14ac:dyDescent="0.3">
      <c r="A4032" s="185">
        <v>204032</v>
      </c>
      <c r="B4032" s="186" t="s">
        <v>2196</v>
      </c>
    </row>
    <row r="4033" spans="1:2" ht="15.75" thickBot="1" x14ac:dyDescent="0.3">
      <c r="A4033" s="185">
        <v>204033</v>
      </c>
      <c r="B4033" s="186" t="s">
        <v>13876</v>
      </c>
    </row>
    <row r="4034" spans="1:2" ht="15.75" thickBot="1" x14ac:dyDescent="0.3">
      <c r="A4034" s="185">
        <v>204034</v>
      </c>
      <c r="B4034" s="186" t="s">
        <v>13877</v>
      </c>
    </row>
    <row r="4035" spans="1:2" ht="15.75" thickBot="1" x14ac:dyDescent="0.3">
      <c r="A4035" s="185">
        <v>204035</v>
      </c>
      <c r="B4035" s="186" t="s">
        <v>13878</v>
      </c>
    </row>
    <row r="4036" spans="1:2" ht="15.75" thickBot="1" x14ac:dyDescent="0.3">
      <c r="A4036" s="185">
        <v>204036</v>
      </c>
      <c r="B4036" s="186" t="s">
        <v>13879</v>
      </c>
    </row>
    <row r="4037" spans="1:2" ht="15.75" thickBot="1" x14ac:dyDescent="0.3">
      <c r="A4037" s="185">
        <v>204037</v>
      </c>
      <c r="B4037" s="186" t="s">
        <v>13880</v>
      </c>
    </row>
    <row r="4038" spans="1:2" ht="15.75" thickBot="1" x14ac:dyDescent="0.3">
      <c r="A4038" s="185">
        <v>204038</v>
      </c>
      <c r="B4038" s="186" t="s">
        <v>13881</v>
      </c>
    </row>
    <row r="4039" spans="1:2" ht="15.75" thickBot="1" x14ac:dyDescent="0.3">
      <c r="A4039" s="185">
        <v>204039</v>
      </c>
      <c r="B4039" s="186" t="s">
        <v>2197</v>
      </c>
    </row>
    <row r="4040" spans="1:2" ht="15.75" thickBot="1" x14ac:dyDescent="0.3">
      <c r="A4040" s="185">
        <v>204040</v>
      </c>
      <c r="B4040" s="186" t="s">
        <v>13882</v>
      </c>
    </row>
    <row r="4041" spans="1:2" ht="30.75" thickBot="1" x14ac:dyDescent="0.3">
      <c r="A4041" s="185">
        <v>204041</v>
      </c>
      <c r="B4041" s="186" t="s">
        <v>13883</v>
      </c>
    </row>
    <row r="4042" spans="1:2" ht="15.75" thickBot="1" x14ac:dyDescent="0.3">
      <c r="A4042" s="185">
        <v>204042</v>
      </c>
      <c r="B4042" s="186" t="s">
        <v>13884</v>
      </c>
    </row>
    <row r="4043" spans="1:2" ht="30.75" thickBot="1" x14ac:dyDescent="0.3">
      <c r="A4043" s="185">
        <v>204043</v>
      </c>
      <c r="B4043" s="186" t="s">
        <v>13885</v>
      </c>
    </row>
    <row r="4044" spans="1:2" ht="15.75" thickBot="1" x14ac:dyDescent="0.3">
      <c r="A4044" s="185">
        <v>204044</v>
      </c>
      <c r="B4044" s="186" t="s">
        <v>13886</v>
      </c>
    </row>
    <row r="4045" spans="1:2" ht="30.75" thickBot="1" x14ac:dyDescent="0.3">
      <c r="A4045" s="185">
        <v>204045</v>
      </c>
      <c r="B4045" s="186" t="s">
        <v>13887</v>
      </c>
    </row>
    <row r="4046" spans="1:2" ht="15.75" thickBot="1" x14ac:dyDescent="0.3">
      <c r="A4046" s="185">
        <v>204046</v>
      </c>
      <c r="B4046" s="186" t="s">
        <v>13888</v>
      </c>
    </row>
    <row r="4047" spans="1:2" ht="30.75" thickBot="1" x14ac:dyDescent="0.3">
      <c r="A4047" s="185">
        <v>204047</v>
      </c>
      <c r="B4047" s="186" t="s">
        <v>13889</v>
      </c>
    </row>
    <row r="4048" spans="1:2" ht="15.75" thickBot="1" x14ac:dyDescent="0.3">
      <c r="A4048" s="185">
        <v>204048</v>
      </c>
      <c r="B4048" s="186" t="s">
        <v>13890</v>
      </c>
    </row>
    <row r="4049" spans="1:2" ht="30.75" thickBot="1" x14ac:dyDescent="0.3">
      <c r="A4049" s="185">
        <v>204049</v>
      </c>
      <c r="B4049" s="186" t="s">
        <v>13891</v>
      </c>
    </row>
    <row r="4050" spans="1:2" ht="15.75" thickBot="1" x14ac:dyDescent="0.3">
      <c r="A4050" s="185">
        <v>204050</v>
      </c>
      <c r="B4050" s="186" t="s">
        <v>13892</v>
      </c>
    </row>
    <row r="4051" spans="1:2" ht="15.75" thickBot="1" x14ac:dyDescent="0.3">
      <c r="A4051" s="185">
        <v>204051</v>
      </c>
      <c r="B4051" s="186" t="s">
        <v>13893</v>
      </c>
    </row>
    <row r="4052" spans="1:2" ht="30.75" thickBot="1" x14ac:dyDescent="0.3">
      <c r="A4052" s="185">
        <v>204052</v>
      </c>
      <c r="B4052" s="186" t="s">
        <v>13894</v>
      </c>
    </row>
    <row r="4053" spans="1:2" ht="15.75" thickBot="1" x14ac:dyDescent="0.3">
      <c r="A4053" s="185">
        <v>204053</v>
      </c>
      <c r="B4053" s="186" t="s">
        <v>13895</v>
      </c>
    </row>
    <row r="4054" spans="1:2" ht="15.75" thickBot="1" x14ac:dyDescent="0.3">
      <c r="A4054" s="185">
        <v>204054</v>
      </c>
      <c r="B4054" s="186" t="s">
        <v>13896</v>
      </c>
    </row>
    <row r="4055" spans="1:2" ht="15.75" thickBot="1" x14ac:dyDescent="0.3">
      <c r="A4055" s="185">
        <v>204055</v>
      </c>
      <c r="B4055" s="186" t="s">
        <v>13897</v>
      </c>
    </row>
    <row r="4056" spans="1:2" ht="15.75" thickBot="1" x14ac:dyDescent="0.3">
      <c r="A4056" s="185">
        <v>204056</v>
      </c>
      <c r="B4056" s="186" t="s">
        <v>13898</v>
      </c>
    </row>
    <row r="4057" spans="1:2" ht="15.75" thickBot="1" x14ac:dyDescent="0.3">
      <c r="A4057" s="185">
        <v>204057</v>
      </c>
      <c r="B4057" s="186" t="s">
        <v>13899</v>
      </c>
    </row>
    <row r="4058" spans="1:2" ht="15.75" thickBot="1" x14ac:dyDescent="0.3">
      <c r="A4058" s="185">
        <v>204058</v>
      </c>
      <c r="B4058" s="186" t="s">
        <v>13900</v>
      </c>
    </row>
    <row r="4059" spans="1:2" ht="15.75" thickBot="1" x14ac:dyDescent="0.3">
      <c r="A4059" s="185">
        <v>204059</v>
      </c>
      <c r="B4059" s="186" t="s">
        <v>2198</v>
      </c>
    </row>
    <row r="4060" spans="1:2" ht="15.75" thickBot="1" x14ac:dyDescent="0.3">
      <c r="A4060" s="185">
        <v>204060</v>
      </c>
      <c r="B4060" s="186" t="s">
        <v>13901</v>
      </c>
    </row>
    <row r="4061" spans="1:2" ht="15.75" thickBot="1" x14ac:dyDescent="0.3">
      <c r="A4061" s="185">
        <v>204061</v>
      </c>
      <c r="B4061" s="186" t="s">
        <v>2199</v>
      </c>
    </row>
    <row r="4062" spans="1:2" ht="15.75" thickBot="1" x14ac:dyDescent="0.3">
      <c r="A4062" s="185">
        <v>204062</v>
      </c>
      <c r="B4062" s="186" t="s">
        <v>2200</v>
      </c>
    </row>
    <row r="4063" spans="1:2" ht="15.75" thickBot="1" x14ac:dyDescent="0.3">
      <c r="A4063" s="185">
        <v>204063</v>
      </c>
      <c r="B4063" s="186" t="s">
        <v>2201</v>
      </c>
    </row>
    <row r="4064" spans="1:2" ht="15.75" thickBot="1" x14ac:dyDescent="0.3">
      <c r="A4064" s="185">
        <v>204064</v>
      </c>
      <c r="B4064" s="186" t="s">
        <v>13902</v>
      </c>
    </row>
    <row r="4065" spans="1:2" ht="15.75" thickBot="1" x14ac:dyDescent="0.3">
      <c r="A4065" s="185">
        <v>204065</v>
      </c>
      <c r="B4065" s="186" t="s">
        <v>1876</v>
      </c>
    </row>
    <row r="4066" spans="1:2" ht="15.75" thickBot="1" x14ac:dyDescent="0.3">
      <c r="A4066" s="185">
        <v>204066</v>
      </c>
      <c r="B4066" s="186" t="s">
        <v>13903</v>
      </c>
    </row>
    <row r="4067" spans="1:2" ht="15.75" thickBot="1" x14ac:dyDescent="0.3">
      <c r="A4067" s="185">
        <v>204067</v>
      </c>
      <c r="B4067" s="186" t="s">
        <v>13904</v>
      </c>
    </row>
    <row r="4068" spans="1:2" ht="15.75" thickBot="1" x14ac:dyDescent="0.3">
      <c r="A4068" s="185">
        <v>204068</v>
      </c>
      <c r="B4068" s="186" t="s">
        <v>2202</v>
      </c>
    </row>
    <row r="4069" spans="1:2" ht="15.75" thickBot="1" x14ac:dyDescent="0.3">
      <c r="A4069" s="185">
        <v>204069</v>
      </c>
      <c r="B4069" s="186" t="s">
        <v>13905</v>
      </c>
    </row>
    <row r="4070" spans="1:2" ht="15.75" thickBot="1" x14ac:dyDescent="0.3">
      <c r="A4070" s="185">
        <v>204070</v>
      </c>
      <c r="B4070" s="186" t="s">
        <v>2204</v>
      </c>
    </row>
    <row r="4071" spans="1:2" ht="15.75" thickBot="1" x14ac:dyDescent="0.3">
      <c r="A4071" s="185">
        <v>204071</v>
      </c>
      <c r="B4071" s="186" t="s">
        <v>2206</v>
      </c>
    </row>
    <row r="4072" spans="1:2" ht="30.75" thickBot="1" x14ac:dyDescent="0.3">
      <c r="A4072" s="185">
        <v>204072</v>
      </c>
      <c r="B4072" s="186" t="s">
        <v>13906</v>
      </c>
    </row>
    <row r="4073" spans="1:2" ht="15.75" thickBot="1" x14ac:dyDescent="0.3">
      <c r="A4073" s="185">
        <v>204073</v>
      </c>
      <c r="B4073" s="186" t="s">
        <v>13907</v>
      </c>
    </row>
    <row r="4074" spans="1:2" ht="15.75" thickBot="1" x14ac:dyDescent="0.3">
      <c r="A4074" s="185">
        <v>204074</v>
      </c>
      <c r="B4074" s="186" t="s">
        <v>2210</v>
      </c>
    </row>
    <row r="4075" spans="1:2" ht="15.75" thickBot="1" x14ac:dyDescent="0.3">
      <c r="A4075" s="185">
        <v>204075</v>
      </c>
      <c r="B4075" s="186" t="s">
        <v>13908</v>
      </c>
    </row>
    <row r="4076" spans="1:2" ht="30.75" thickBot="1" x14ac:dyDescent="0.3">
      <c r="A4076" s="185">
        <v>204076</v>
      </c>
      <c r="B4076" s="186" t="s">
        <v>13909</v>
      </c>
    </row>
    <row r="4077" spans="1:2" ht="15.75" thickBot="1" x14ac:dyDescent="0.3">
      <c r="A4077" s="185">
        <v>204077</v>
      </c>
      <c r="B4077" s="186" t="s">
        <v>2203</v>
      </c>
    </row>
    <row r="4078" spans="1:2" ht="15.75" thickBot="1" x14ac:dyDescent="0.3">
      <c r="A4078" s="185">
        <v>204078</v>
      </c>
      <c r="B4078" s="186" t="s">
        <v>2205</v>
      </c>
    </row>
    <row r="4079" spans="1:2" ht="15.75" thickBot="1" x14ac:dyDescent="0.3">
      <c r="A4079" s="185">
        <v>204079</v>
      </c>
      <c r="B4079" s="186" t="s">
        <v>2207</v>
      </c>
    </row>
    <row r="4080" spans="1:2" ht="15.75" thickBot="1" x14ac:dyDescent="0.3">
      <c r="A4080" s="185">
        <v>204080</v>
      </c>
      <c r="B4080" s="186" t="s">
        <v>13910</v>
      </c>
    </row>
    <row r="4081" spans="1:2" ht="15.75" thickBot="1" x14ac:dyDescent="0.3">
      <c r="A4081" s="185">
        <v>204081</v>
      </c>
      <c r="B4081" s="186" t="s">
        <v>2208</v>
      </c>
    </row>
    <row r="4082" spans="1:2" ht="15.75" thickBot="1" x14ac:dyDescent="0.3">
      <c r="A4082" s="185">
        <v>204082</v>
      </c>
      <c r="B4082" s="186" t="s">
        <v>2209</v>
      </c>
    </row>
    <row r="4083" spans="1:2" ht="15.75" thickBot="1" x14ac:dyDescent="0.3">
      <c r="A4083" s="185">
        <v>204083</v>
      </c>
      <c r="B4083" s="186" t="s">
        <v>7732</v>
      </c>
    </row>
    <row r="4084" spans="1:2" ht="15.75" thickBot="1" x14ac:dyDescent="0.3">
      <c r="A4084" s="185">
        <v>204084</v>
      </c>
      <c r="B4084" s="186" t="s">
        <v>13911</v>
      </c>
    </row>
    <row r="4085" spans="1:2" ht="15.75" thickBot="1" x14ac:dyDescent="0.3">
      <c r="A4085" s="185">
        <v>204085</v>
      </c>
      <c r="B4085" s="186" t="s">
        <v>13912</v>
      </c>
    </row>
    <row r="4086" spans="1:2" ht="15.75" thickBot="1" x14ac:dyDescent="0.3">
      <c r="A4086" s="185">
        <v>204086</v>
      </c>
      <c r="B4086" s="186" t="s">
        <v>13913</v>
      </c>
    </row>
    <row r="4087" spans="1:2" ht="15.75" thickBot="1" x14ac:dyDescent="0.3">
      <c r="A4087" s="185">
        <v>204087</v>
      </c>
      <c r="B4087" s="186" t="s">
        <v>13914</v>
      </c>
    </row>
    <row r="4088" spans="1:2" ht="15.75" thickBot="1" x14ac:dyDescent="0.3">
      <c r="A4088" s="185">
        <v>204088</v>
      </c>
      <c r="B4088" s="186" t="s">
        <v>13915</v>
      </c>
    </row>
    <row r="4089" spans="1:2" ht="15.75" thickBot="1" x14ac:dyDescent="0.3">
      <c r="A4089" s="185">
        <v>204089</v>
      </c>
      <c r="B4089" s="186" t="s">
        <v>13916</v>
      </c>
    </row>
    <row r="4090" spans="1:2" ht="15.75" thickBot="1" x14ac:dyDescent="0.3">
      <c r="A4090" s="185">
        <v>204090</v>
      </c>
      <c r="B4090" s="186" t="s">
        <v>13917</v>
      </c>
    </row>
    <row r="4091" spans="1:2" ht="15.75" thickBot="1" x14ac:dyDescent="0.3">
      <c r="A4091" s="185">
        <v>204091</v>
      </c>
      <c r="B4091" s="186" t="s">
        <v>13918</v>
      </c>
    </row>
    <row r="4092" spans="1:2" ht="15.75" thickBot="1" x14ac:dyDescent="0.3">
      <c r="A4092" s="185">
        <v>204092</v>
      </c>
      <c r="B4092" s="186" t="s">
        <v>13919</v>
      </c>
    </row>
    <row r="4093" spans="1:2" ht="15.75" thickBot="1" x14ac:dyDescent="0.3">
      <c r="A4093" s="185">
        <v>204093</v>
      </c>
      <c r="B4093" s="186" t="s">
        <v>13920</v>
      </c>
    </row>
    <row r="4094" spans="1:2" ht="15.75" thickBot="1" x14ac:dyDescent="0.3">
      <c r="A4094" s="185">
        <v>204094</v>
      </c>
      <c r="B4094" s="186" t="s">
        <v>13921</v>
      </c>
    </row>
    <row r="4095" spans="1:2" ht="15.75" thickBot="1" x14ac:dyDescent="0.3">
      <c r="A4095" s="185">
        <v>204095</v>
      </c>
      <c r="B4095" s="186" t="s">
        <v>13922</v>
      </c>
    </row>
    <row r="4096" spans="1:2" ht="15.75" thickBot="1" x14ac:dyDescent="0.3">
      <c r="A4096" s="185">
        <v>204096</v>
      </c>
      <c r="B4096" s="186" t="s">
        <v>13923</v>
      </c>
    </row>
    <row r="4097" spans="1:2" ht="15.75" thickBot="1" x14ac:dyDescent="0.3">
      <c r="A4097" s="185">
        <v>204097</v>
      </c>
      <c r="B4097" s="186" t="s">
        <v>13924</v>
      </c>
    </row>
    <row r="4098" spans="1:2" ht="15.75" thickBot="1" x14ac:dyDescent="0.3">
      <c r="A4098" s="185">
        <v>204098</v>
      </c>
      <c r="B4098" s="186" t="s">
        <v>13925</v>
      </c>
    </row>
    <row r="4099" spans="1:2" ht="15.75" thickBot="1" x14ac:dyDescent="0.3">
      <c r="A4099" s="185">
        <v>204099</v>
      </c>
      <c r="B4099" s="186" t="s">
        <v>13926</v>
      </c>
    </row>
    <row r="4100" spans="1:2" ht="15.75" thickBot="1" x14ac:dyDescent="0.3">
      <c r="A4100" s="185">
        <v>204100</v>
      </c>
      <c r="B4100" s="186" t="s">
        <v>2211</v>
      </c>
    </row>
    <row r="4101" spans="1:2" ht="15.75" thickBot="1" x14ac:dyDescent="0.3">
      <c r="A4101" s="185">
        <v>204101</v>
      </c>
      <c r="B4101" s="186" t="s">
        <v>2212</v>
      </c>
    </row>
    <row r="4102" spans="1:2" ht="15.75" thickBot="1" x14ac:dyDescent="0.3">
      <c r="A4102" s="185">
        <v>204102</v>
      </c>
      <c r="B4102" s="186" t="s">
        <v>2213</v>
      </c>
    </row>
    <row r="4103" spans="1:2" ht="15.75" thickBot="1" x14ac:dyDescent="0.3">
      <c r="A4103" s="185">
        <v>204103</v>
      </c>
      <c r="B4103" s="186" t="s">
        <v>13927</v>
      </c>
    </row>
    <row r="4104" spans="1:2" ht="30.75" thickBot="1" x14ac:dyDescent="0.3">
      <c r="A4104" s="185">
        <v>204104</v>
      </c>
      <c r="B4104" s="186" t="s">
        <v>2214</v>
      </c>
    </row>
    <row r="4105" spans="1:2" ht="30.75" thickBot="1" x14ac:dyDescent="0.3">
      <c r="A4105" s="185">
        <v>204105</v>
      </c>
      <c r="B4105" s="186" t="s">
        <v>13928</v>
      </c>
    </row>
    <row r="4106" spans="1:2" ht="15.75" thickBot="1" x14ac:dyDescent="0.3">
      <c r="A4106" s="185">
        <v>204106</v>
      </c>
      <c r="B4106" s="186" t="s">
        <v>2215</v>
      </c>
    </row>
    <row r="4107" spans="1:2" ht="15.75" thickBot="1" x14ac:dyDescent="0.3">
      <c r="A4107" s="185">
        <v>204107</v>
      </c>
      <c r="B4107" s="186" t="s">
        <v>2216</v>
      </c>
    </row>
    <row r="4108" spans="1:2" ht="15.75" thickBot="1" x14ac:dyDescent="0.3">
      <c r="A4108" s="185">
        <v>204108</v>
      </c>
      <c r="B4108" s="186" t="s">
        <v>2217</v>
      </c>
    </row>
    <row r="4109" spans="1:2" ht="15.75" thickBot="1" x14ac:dyDescent="0.3">
      <c r="A4109" s="185">
        <v>204109</v>
      </c>
      <c r="B4109" s="186" t="s">
        <v>2218</v>
      </c>
    </row>
    <row r="4110" spans="1:2" ht="15.75" thickBot="1" x14ac:dyDescent="0.3">
      <c r="A4110" s="185">
        <v>204110</v>
      </c>
      <c r="B4110" s="186" t="s">
        <v>2219</v>
      </c>
    </row>
    <row r="4111" spans="1:2" ht="15.75" thickBot="1" x14ac:dyDescent="0.3">
      <c r="A4111" s="185">
        <v>204111</v>
      </c>
      <c r="B4111" s="186" t="s">
        <v>13929</v>
      </c>
    </row>
    <row r="4112" spans="1:2" ht="15.75" thickBot="1" x14ac:dyDescent="0.3">
      <c r="A4112" s="185">
        <v>204112</v>
      </c>
      <c r="B4112" s="186" t="s">
        <v>13930</v>
      </c>
    </row>
    <row r="4113" spans="1:2" ht="30.75" thickBot="1" x14ac:dyDescent="0.3">
      <c r="A4113" s="185">
        <v>204113</v>
      </c>
      <c r="B4113" s="186" t="s">
        <v>13931</v>
      </c>
    </row>
    <row r="4114" spans="1:2" ht="30.75" thickBot="1" x14ac:dyDescent="0.3">
      <c r="A4114" s="185">
        <v>204114</v>
      </c>
      <c r="B4114" s="186" t="s">
        <v>13932</v>
      </c>
    </row>
    <row r="4115" spans="1:2" ht="15.75" thickBot="1" x14ac:dyDescent="0.3">
      <c r="A4115" s="185">
        <v>204115</v>
      </c>
      <c r="B4115" s="186" t="s">
        <v>13933</v>
      </c>
    </row>
    <row r="4116" spans="1:2" ht="15.75" thickBot="1" x14ac:dyDescent="0.3">
      <c r="A4116" s="185">
        <v>204116</v>
      </c>
      <c r="B4116" s="186" t="s">
        <v>13934</v>
      </c>
    </row>
    <row r="4117" spans="1:2" ht="30.75" thickBot="1" x14ac:dyDescent="0.3">
      <c r="A4117" s="185">
        <v>204117</v>
      </c>
      <c r="B4117" s="186" t="s">
        <v>2220</v>
      </c>
    </row>
    <row r="4118" spans="1:2" ht="15.75" thickBot="1" x14ac:dyDescent="0.3">
      <c r="A4118" s="185">
        <v>204118</v>
      </c>
      <c r="B4118" s="186" t="s">
        <v>13935</v>
      </c>
    </row>
    <row r="4119" spans="1:2" ht="15.75" thickBot="1" x14ac:dyDescent="0.3">
      <c r="A4119" s="185">
        <v>204119</v>
      </c>
      <c r="B4119" s="186" t="s">
        <v>2221</v>
      </c>
    </row>
    <row r="4120" spans="1:2" ht="15.75" thickBot="1" x14ac:dyDescent="0.3">
      <c r="A4120" s="185">
        <v>204120</v>
      </c>
      <c r="B4120" s="186" t="s">
        <v>2222</v>
      </c>
    </row>
    <row r="4121" spans="1:2" ht="15.75" thickBot="1" x14ac:dyDescent="0.3">
      <c r="A4121" s="185">
        <v>204121</v>
      </c>
      <c r="B4121" s="186" t="s">
        <v>13936</v>
      </c>
    </row>
    <row r="4122" spans="1:2" ht="15.75" thickBot="1" x14ac:dyDescent="0.3">
      <c r="A4122" s="185">
        <v>204122</v>
      </c>
      <c r="B4122" s="186" t="s">
        <v>13937</v>
      </c>
    </row>
    <row r="4123" spans="1:2" ht="30.75" thickBot="1" x14ac:dyDescent="0.3">
      <c r="A4123" s="185">
        <v>204123</v>
      </c>
      <c r="B4123" s="186" t="s">
        <v>7184</v>
      </c>
    </row>
    <row r="4124" spans="1:2" ht="15.75" thickBot="1" x14ac:dyDescent="0.3">
      <c r="A4124" s="185">
        <v>204124</v>
      </c>
      <c r="B4124" s="186" t="s">
        <v>13938</v>
      </c>
    </row>
    <row r="4125" spans="1:2" ht="15.75" thickBot="1" x14ac:dyDescent="0.3">
      <c r="A4125" s="185">
        <v>204125</v>
      </c>
      <c r="B4125" s="186" t="s">
        <v>2224</v>
      </c>
    </row>
    <row r="4126" spans="1:2" ht="15.75" thickBot="1" x14ac:dyDescent="0.3">
      <c r="A4126" s="185">
        <v>204126</v>
      </c>
      <c r="B4126" s="186" t="s">
        <v>2223</v>
      </c>
    </row>
    <row r="4127" spans="1:2" ht="30.75" thickBot="1" x14ac:dyDescent="0.3">
      <c r="A4127" s="185">
        <v>204127</v>
      </c>
      <c r="B4127" s="186" t="s">
        <v>13939</v>
      </c>
    </row>
    <row r="4128" spans="1:2" ht="15.75" thickBot="1" x14ac:dyDescent="0.3">
      <c r="A4128" s="185">
        <v>204128</v>
      </c>
      <c r="B4128" s="186" t="s">
        <v>13940</v>
      </c>
    </row>
    <row r="4129" spans="1:2" ht="15.75" thickBot="1" x14ac:dyDescent="0.3">
      <c r="A4129" s="185">
        <v>204129</v>
      </c>
      <c r="B4129" s="186" t="s">
        <v>13941</v>
      </c>
    </row>
    <row r="4130" spans="1:2" ht="15.75" thickBot="1" x14ac:dyDescent="0.3">
      <c r="A4130" s="185">
        <v>204130</v>
      </c>
      <c r="B4130" s="186" t="s">
        <v>13942</v>
      </c>
    </row>
    <row r="4131" spans="1:2" ht="15.75" thickBot="1" x14ac:dyDescent="0.3">
      <c r="A4131" s="185">
        <v>204131</v>
      </c>
      <c r="B4131" s="186" t="s">
        <v>2225</v>
      </c>
    </row>
    <row r="4132" spans="1:2" ht="15.75" thickBot="1" x14ac:dyDescent="0.3">
      <c r="A4132" s="185">
        <v>204132</v>
      </c>
      <c r="B4132" s="186" t="s">
        <v>13943</v>
      </c>
    </row>
    <row r="4133" spans="1:2" ht="15.75" thickBot="1" x14ac:dyDescent="0.3">
      <c r="A4133" s="185">
        <v>204133</v>
      </c>
      <c r="B4133" s="186" t="s">
        <v>2226</v>
      </c>
    </row>
    <row r="4134" spans="1:2" ht="15.75" thickBot="1" x14ac:dyDescent="0.3">
      <c r="A4134" s="185">
        <v>204134</v>
      </c>
      <c r="B4134" s="186" t="s">
        <v>2227</v>
      </c>
    </row>
    <row r="4135" spans="1:2" ht="15.75" thickBot="1" x14ac:dyDescent="0.3">
      <c r="A4135" s="185">
        <v>204135</v>
      </c>
      <c r="B4135" s="186" t="s">
        <v>2228</v>
      </c>
    </row>
    <row r="4136" spans="1:2" ht="15.75" thickBot="1" x14ac:dyDescent="0.3">
      <c r="A4136" s="185">
        <v>204136</v>
      </c>
      <c r="B4136" s="186" t="s">
        <v>2229</v>
      </c>
    </row>
    <row r="4137" spans="1:2" ht="15.75" thickBot="1" x14ac:dyDescent="0.3">
      <c r="A4137" s="185">
        <v>204137</v>
      </c>
      <c r="B4137" s="186" t="s">
        <v>2230</v>
      </c>
    </row>
    <row r="4138" spans="1:2" ht="15.75" thickBot="1" x14ac:dyDescent="0.3">
      <c r="A4138" s="185">
        <v>204138</v>
      </c>
      <c r="B4138" s="186" t="s">
        <v>2231</v>
      </c>
    </row>
    <row r="4139" spans="1:2" ht="15.75" thickBot="1" x14ac:dyDescent="0.3">
      <c r="A4139" s="185">
        <v>204139</v>
      </c>
      <c r="B4139" s="186" t="s">
        <v>13944</v>
      </c>
    </row>
    <row r="4140" spans="1:2" ht="15.75" thickBot="1" x14ac:dyDescent="0.3">
      <c r="A4140" s="185">
        <v>204140</v>
      </c>
      <c r="B4140" s="186" t="s">
        <v>13945</v>
      </c>
    </row>
    <row r="4141" spans="1:2" ht="15.75" thickBot="1" x14ac:dyDescent="0.3">
      <c r="A4141" s="185">
        <v>204141</v>
      </c>
      <c r="B4141" s="186" t="s">
        <v>2232</v>
      </c>
    </row>
    <row r="4142" spans="1:2" ht="15.75" thickBot="1" x14ac:dyDescent="0.3">
      <c r="A4142" s="185">
        <v>204142</v>
      </c>
      <c r="B4142" s="186" t="s">
        <v>2233</v>
      </c>
    </row>
    <row r="4143" spans="1:2" ht="30.75" thickBot="1" x14ac:dyDescent="0.3">
      <c r="A4143" s="185">
        <v>204143</v>
      </c>
      <c r="B4143" s="186" t="s">
        <v>13946</v>
      </c>
    </row>
    <row r="4144" spans="1:2" ht="15.75" thickBot="1" x14ac:dyDescent="0.3">
      <c r="A4144" s="185">
        <v>204144</v>
      </c>
      <c r="B4144" s="186" t="s">
        <v>13947</v>
      </c>
    </row>
    <row r="4145" spans="1:2" ht="15.75" thickBot="1" x14ac:dyDescent="0.3">
      <c r="A4145" s="185">
        <v>204145</v>
      </c>
      <c r="B4145" s="186" t="s">
        <v>13948</v>
      </c>
    </row>
    <row r="4146" spans="1:2" ht="15.75" thickBot="1" x14ac:dyDescent="0.3">
      <c r="A4146" s="185">
        <v>204146</v>
      </c>
      <c r="B4146" s="186" t="s">
        <v>2234</v>
      </c>
    </row>
    <row r="4147" spans="1:2" ht="15.75" thickBot="1" x14ac:dyDescent="0.3">
      <c r="A4147" s="185">
        <v>204147</v>
      </c>
      <c r="B4147" s="186" t="s">
        <v>2235</v>
      </c>
    </row>
    <row r="4148" spans="1:2" ht="15.75" thickBot="1" x14ac:dyDescent="0.3">
      <c r="A4148" s="185">
        <v>204148</v>
      </c>
      <c r="B4148" s="186" t="s">
        <v>2524</v>
      </c>
    </row>
    <row r="4149" spans="1:2" ht="15.75" thickBot="1" x14ac:dyDescent="0.3">
      <c r="A4149" s="185">
        <v>204149</v>
      </c>
      <c r="B4149" s="186" t="s">
        <v>2236</v>
      </c>
    </row>
    <row r="4150" spans="1:2" ht="15.75" thickBot="1" x14ac:dyDescent="0.3">
      <c r="A4150" s="185">
        <v>204150</v>
      </c>
      <c r="B4150" s="186" t="s">
        <v>13949</v>
      </c>
    </row>
    <row r="4151" spans="1:2" ht="15.75" thickBot="1" x14ac:dyDescent="0.3">
      <c r="A4151" s="185">
        <v>204151</v>
      </c>
      <c r="B4151" s="186" t="s">
        <v>13950</v>
      </c>
    </row>
    <row r="4152" spans="1:2" ht="15.75" thickBot="1" x14ac:dyDescent="0.3">
      <c r="A4152" s="185">
        <v>204152</v>
      </c>
      <c r="B4152" s="186" t="s">
        <v>13951</v>
      </c>
    </row>
    <row r="4153" spans="1:2" ht="15.75" thickBot="1" x14ac:dyDescent="0.3">
      <c r="A4153" s="185">
        <v>204153</v>
      </c>
      <c r="B4153" s="186" t="s">
        <v>13952</v>
      </c>
    </row>
    <row r="4154" spans="1:2" ht="15.75" thickBot="1" x14ac:dyDescent="0.3">
      <c r="A4154" s="185">
        <v>204154</v>
      </c>
      <c r="B4154" s="186" t="s">
        <v>13953</v>
      </c>
    </row>
    <row r="4155" spans="1:2" ht="15.75" thickBot="1" x14ac:dyDescent="0.3">
      <c r="A4155" s="185">
        <v>204155</v>
      </c>
      <c r="B4155" s="186" t="s">
        <v>13954</v>
      </c>
    </row>
    <row r="4156" spans="1:2" ht="15.75" thickBot="1" x14ac:dyDescent="0.3">
      <c r="A4156" s="185">
        <v>204156</v>
      </c>
      <c r="B4156" s="186" t="s">
        <v>13955</v>
      </c>
    </row>
    <row r="4157" spans="1:2" ht="15.75" thickBot="1" x14ac:dyDescent="0.3">
      <c r="A4157" s="185">
        <v>204157</v>
      </c>
      <c r="B4157" s="186" t="s">
        <v>13956</v>
      </c>
    </row>
    <row r="4158" spans="1:2" ht="15.75" thickBot="1" x14ac:dyDescent="0.3">
      <c r="A4158" s="185">
        <v>204158</v>
      </c>
      <c r="B4158" s="186" t="s">
        <v>2237</v>
      </c>
    </row>
    <row r="4159" spans="1:2" ht="15.75" thickBot="1" x14ac:dyDescent="0.3">
      <c r="A4159" s="185">
        <v>204159</v>
      </c>
      <c r="B4159" s="186" t="s">
        <v>2238</v>
      </c>
    </row>
    <row r="4160" spans="1:2" ht="15.75" thickBot="1" x14ac:dyDescent="0.3">
      <c r="A4160" s="185">
        <v>204160</v>
      </c>
      <c r="B4160" s="186" t="s">
        <v>13957</v>
      </c>
    </row>
    <row r="4161" spans="1:2" ht="15.75" thickBot="1" x14ac:dyDescent="0.3">
      <c r="A4161" s="185">
        <v>204161</v>
      </c>
      <c r="B4161" s="186" t="s">
        <v>2239</v>
      </c>
    </row>
    <row r="4162" spans="1:2" ht="15.75" thickBot="1" x14ac:dyDescent="0.3">
      <c r="A4162" s="185">
        <v>204162</v>
      </c>
      <c r="B4162" s="186" t="s">
        <v>13958</v>
      </c>
    </row>
    <row r="4163" spans="1:2" ht="15.75" thickBot="1" x14ac:dyDescent="0.3">
      <c r="A4163" s="185">
        <v>204163</v>
      </c>
      <c r="B4163" s="186" t="s">
        <v>2240</v>
      </c>
    </row>
    <row r="4164" spans="1:2" ht="15.75" thickBot="1" x14ac:dyDescent="0.3">
      <c r="A4164" s="185">
        <v>204164</v>
      </c>
      <c r="B4164" s="186" t="s">
        <v>2241</v>
      </c>
    </row>
    <row r="4165" spans="1:2" ht="15.75" thickBot="1" x14ac:dyDescent="0.3">
      <c r="A4165" s="185">
        <v>204165</v>
      </c>
      <c r="B4165" s="186" t="s">
        <v>13959</v>
      </c>
    </row>
    <row r="4166" spans="1:2" ht="15.75" thickBot="1" x14ac:dyDescent="0.3">
      <c r="A4166" s="185">
        <v>204166</v>
      </c>
      <c r="B4166" s="186" t="s">
        <v>2242</v>
      </c>
    </row>
    <row r="4167" spans="1:2" ht="15.75" thickBot="1" x14ac:dyDescent="0.3">
      <c r="A4167" s="185">
        <v>204167</v>
      </c>
      <c r="B4167" s="186" t="s">
        <v>2243</v>
      </c>
    </row>
    <row r="4168" spans="1:2" ht="30.75" thickBot="1" x14ac:dyDescent="0.3">
      <c r="A4168" s="185">
        <v>204168</v>
      </c>
      <c r="B4168" s="186" t="s">
        <v>13960</v>
      </c>
    </row>
    <row r="4169" spans="1:2" ht="15.75" thickBot="1" x14ac:dyDescent="0.3">
      <c r="A4169" s="185">
        <v>204169</v>
      </c>
      <c r="B4169" s="186" t="s">
        <v>13961</v>
      </c>
    </row>
    <row r="4170" spans="1:2" ht="15.75" thickBot="1" x14ac:dyDescent="0.3">
      <c r="A4170" s="185">
        <v>204170</v>
      </c>
      <c r="B4170" s="186" t="s">
        <v>13962</v>
      </c>
    </row>
    <row r="4171" spans="1:2" ht="15.75" thickBot="1" x14ac:dyDescent="0.3">
      <c r="A4171" s="185">
        <v>204171</v>
      </c>
      <c r="B4171" s="186" t="s">
        <v>2244</v>
      </c>
    </row>
    <row r="4172" spans="1:2" ht="15.75" thickBot="1" x14ac:dyDescent="0.3">
      <c r="A4172" s="185">
        <v>204172</v>
      </c>
      <c r="B4172" s="186" t="s">
        <v>2245</v>
      </c>
    </row>
    <row r="4173" spans="1:2" ht="15.75" thickBot="1" x14ac:dyDescent="0.3">
      <c r="A4173" s="185">
        <v>204173</v>
      </c>
      <c r="B4173" s="186" t="s">
        <v>2246</v>
      </c>
    </row>
    <row r="4174" spans="1:2" ht="15.75" thickBot="1" x14ac:dyDescent="0.3">
      <c r="A4174" s="185">
        <v>204174</v>
      </c>
      <c r="B4174" s="186" t="s">
        <v>2247</v>
      </c>
    </row>
    <row r="4175" spans="1:2" ht="45.75" thickBot="1" x14ac:dyDescent="0.3">
      <c r="A4175" s="185">
        <v>204175</v>
      </c>
      <c r="B4175" s="186" t="s">
        <v>13963</v>
      </c>
    </row>
    <row r="4176" spans="1:2" ht="15.75" thickBot="1" x14ac:dyDescent="0.3">
      <c r="A4176" s="185">
        <v>204176</v>
      </c>
      <c r="B4176" s="186" t="s">
        <v>2248</v>
      </c>
    </row>
    <row r="4177" spans="1:2" ht="15.75" thickBot="1" x14ac:dyDescent="0.3">
      <c r="A4177" s="185">
        <v>204177</v>
      </c>
      <c r="B4177" s="186" t="s">
        <v>13964</v>
      </c>
    </row>
    <row r="4178" spans="1:2" ht="15.75" thickBot="1" x14ac:dyDescent="0.3">
      <c r="A4178" s="185">
        <v>204178</v>
      </c>
      <c r="B4178" s="186" t="s">
        <v>13965</v>
      </c>
    </row>
    <row r="4179" spans="1:2" ht="15.75" thickBot="1" x14ac:dyDescent="0.3">
      <c r="A4179" s="185">
        <v>204179</v>
      </c>
      <c r="B4179" s="186" t="s">
        <v>2254</v>
      </c>
    </row>
    <row r="4180" spans="1:2" ht="15.75" thickBot="1" x14ac:dyDescent="0.3">
      <c r="A4180" s="185">
        <v>204180</v>
      </c>
      <c r="B4180" s="186" t="s">
        <v>2256</v>
      </c>
    </row>
    <row r="4181" spans="1:2" ht="15.75" thickBot="1" x14ac:dyDescent="0.3">
      <c r="A4181" s="185">
        <v>204181</v>
      </c>
      <c r="B4181" s="186" t="s">
        <v>2259</v>
      </c>
    </row>
    <row r="4182" spans="1:2" ht="15.75" thickBot="1" x14ac:dyDescent="0.3">
      <c r="A4182" s="185">
        <v>204182</v>
      </c>
      <c r="B4182" s="186" t="s">
        <v>13966</v>
      </c>
    </row>
    <row r="4183" spans="1:2" ht="15.75" thickBot="1" x14ac:dyDescent="0.3">
      <c r="A4183" s="185">
        <v>204183</v>
      </c>
      <c r="B4183" s="186" t="s">
        <v>2261</v>
      </c>
    </row>
    <row r="4184" spans="1:2" ht="15.75" thickBot="1" x14ac:dyDescent="0.3">
      <c r="A4184" s="185">
        <v>204184</v>
      </c>
      <c r="B4184" s="186" t="s">
        <v>2262</v>
      </c>
    </row>
    <row r="4185" spans="1:2" ht="15.75" thickBot="1" x14ac:dyDescent="0.3">
      <c r="A4185" s="185">
        <v>204185</v>
      </c>
      <c r="B4185" s="186" t="s">
        <v>13967</v>
      </c>
    </row>
    <row r="4186" spans="1:2" ht="15.75" thickBot="1" x14ac:dyDescent="0.3">
      <c r="A4186" s="185">
        <v>204186</v>
      </c>
      <c r="B4186" s="186" t="s">
        <v>2269</v>
      </c>
    </row>
    <row r="4187" spans="1:2" ht="15.75" thickBot="1" x14ac:dyDescent="0.3">
      <c r="A4187" s="185">
        <v>204187</v>
      </c>
      <c r="B4187" s="186" t="s">
        <v>13968</v>
      </c>
    </row>
    <row r="4188" spans="1:2" ht="15.75" thickBot="1" x14ac:dyDescent="0.3">
      <c r="A4188" s="185">
        <v>204188</v>
      </c>
      <c r="B4188" s="186" t="s">
        <v>2249</v>
      </c>
    </row>
    <row r="4189" spans="1:2" ht="15.75" thickBot="1" x14ac:dyDescent="0.3">
      <c r="A4189" s="185">
        <v>204189</v>
      </c>
      <c r="B4189" s="186" t="s">
        <v>2250</v>
      </c>
    </row>
    <row r="4190" spans="1:2" ht="15.75" thickBot="1" x14ac:dyDescent="0.3">
      <c r="A4190" s="185">
        <v>204190</v>
      </c>
      <c r="B4190" s="186" t="s">
        <v>13969</v>
      </c>
    </row>
    <row r="4191" spans="1:2" ht="15.75" thickBot="1" x14ac:dyDescent="0.3">
      <c r="A4191" s="185">
        <v>204191</v>
      </c>
      <c r="B4191" s="186" t="s">
        <v>13970</v>
      </c>
    </row>
    <row r="4192" spans="1:2" ht="15.75" thickBot="1" x14ac:dyDescent="0.3">
      <c r="A4192" s="185">
        <v>204192</v>
      </c>
      <c r="B4192" s="186" t="s">
        <v>2251</v>
      </c>
    </row>
    <row r="4193" spans="1:2" ht="15.75" thickBot="1" x14ac:dyDescent="0.3">
      <c r="A4193" s="185">
        <v>204193</v>
      </c>
      <c r="B4193" s="186" t="s">
        <v>13971</v>
      </c>
    </row>
    <row r="4194" spans="1:2" ht="15.75" thickBot="1" x14ac:dyDescent="0.3">
      <c r="A4194" s="185">
        <v>204194</v>
      </c>
      <c r="B4194" s="186" t="s">
        <v>2252</v>
      </c>
    </row>
    <row r="4195" spans="1:2" ht="15.75" thickBot="1" x14ac:dyDescent="0.3">
      <c r="A4195" s="185">
        <v>204195</v>
      </c>
      <c r="B4195" s="186" t="s">
        <v>13972</v>
      </c>
    </row>
    <row r="4196" spans="1:2" ht="15.75" thickBot="1" x14ac:dyDescent="0.3">
      <c r="A4196" s="185">
        <v>204196</v>
      </c>
      <c r="B4196" s="186" t="s">
        <v>2253</v>
      </c>
    </row>
    <row r="4197" spans="1:2" ht="30.75" thickBot="1" x14ac:dyDescent="0.3">
      <c r="A4197" s="185">
        <v>204197</v>
      </c>
      <c r="B4197" s="186" t="s">
        <v>13973</v>
      </c>
    </row>
    <row r="4198" spans="1:2" ht="15.75" thickBot="1" x14ac:dyDescent="0.3">
      <c r="A4198" s="185">
        <v>204198</v>
      </c>
      <c r="B4198" s="186" t="s">
        <v>13974</v>
      </c>
    </row>
    <row r="4199" spans="1:2" ht="15.75" thickBot="1" x14ac:dyDescent="0.3">
      <c r="A4199" s="185">
        <v>204199</v>
      </c>
      <c r="B4199" s="186" t="s">
        <v>7169</v>
      </c>
    </row>
    <row r="4200" spans="1:2" ht="15.75" thickBot="1" x14ac:dyDescent="0.3">
      <c r="A4200" s="185">
        <v>204200</v>
      </c>
      <c r="B4200" s="186" t="s">
        <v>2255</v>
      </c>
    </row>
    <row r="4201" spans="1:2" ht="15.75" thickBot="1" x14ac:dyDescent="0.3">
      <c r="A4201" s="185">
        <v>204201</v>
      </c>
      <c r="B4201" s="186" t="s">
        <v>2257</v>
      </c>
    </row>
    <row r="4202" spans="1:2" ht="15.75" thickBot="1" x14ac:dyDescent="0.3">
      <c r="A4202" s="185">
        <v>204202</v>
      </c>
      <c r="B4202" s="186" t="s">
        <v>13975</v>
      </c>
    </row>
    <row r="4203" spans="1:2" ht="15.75" thickBot="1" x14ac:dyDescent="0.3">
      <c r="A4203" s="185">
        <v>204203</v>
      </c>
      <c r="B4203" s="186" t="s">
        <v>2258</v>
      </c>
    </row>
    <row r="4204" spans="1:2" ht="15.75" thickBot="1" x14ac:dyDescent="0.3">
      <c r="A4204" s="185">
        <v>204204</v>
      </c>
      <c r="B4204" s="186" t="s">
        <v>13976</v>
      </c>
    </row>
    <row r="4205" spans="1:2" ht="15.75" thickBot="1" x14ac:dyDescent="0.3">
      <c r="A4205" s="185">
        <v>204205</v>
      </c>
      <c r="B4205" s="186" t="s">
        <v>2260</v>
      </c>
    </row>
    <row r="4206" spans="1:2" ht="15.75" thickBot="1" x14ac:dyDescent="0.3">
      <c r="A4206" s="185">
        <v>204206</v>
      </c>
      <c r="B4206" s="186" t="s">
        <v>13977</v>
      </c>
    </row>
    <row r="4207" spans="1:2" ht="15.75" thickBot="1" x14ac:dyDescent="0.3">
      <c r="A4207" s="185">
        <v>204207</v>
      </c>
      <c r="B4207" s="186" t="s">
        <v>13978</v>
      </c>
    </row>
    <row r="4208" spans="1:2" ht="15.75" thickBot="1" x14ac:dyDescent="0.3">
      <c r="A4208" s="185">
        <v>204208</v>
      </c>
      <c r="B4208" s="186" t="s">
        <v>2263</v>
      </c>
    </row>
    <row r="4209" spans="1:2" ht="15.75" thickBot="1" x14ac:dyDescent="0.3">
      <c r="A4209" s="185">
        <v>204209</v>
      </c>
      <c r="B4209" s="186" t="s">
        <v>13979</v>
      </c>
    </row>
    <row r="4210" spans="1:2" ht="15.75" thickBot="1" x14ac:dyDescent="0.3">
      <c r="A4210" s="185">
        <v>204210</v>
      </c>
      <c r="B4210" s="186" t="s">
        <v>13980</v>
      </c>
    </row>
    <row r="4211" spans="1:2" ht="15.75" thickBot="1" x14ac:dyDescent="0.3">
      <c r="A4211" s="185">
        <v>204211</v>
      </c>
      <c r="B4211" s="186" t="s">
        <v>2264</v>
      </c>
    </row>
    <row r="4212" spans="1:2" ht="15.75" thickBot="1" x14ac:dyDescent="0.3">
      <c r="A4212" s="185">
        <v>204212</v>
      </c>
      <c r="B4212" s="186" t="s">
        <v>2265</v>
      </c>
    </row>
    <row r="4213" spans="1:2" ht="15.75" thickBot="1" x14ac:dyDescent="0.3">
      <c r="A4213" s="185">
        <v>204213</v>
      </c>
      <c r="B4213" s="186" t="s">
        <v>13981</v>
      </c>
    </row>
    <row r="4214" spans="1:2" ht="15.75" thickBot="1" x14ac:dyDescent="0.3">
      <c r="A4214" s="185">
        <v>204214</v>
      </c>
      <c r="B4214" s="186" t="s">
        <v>2266</v>
      </c>
    </row>
    <row r="4215" spans="1:2" ht="15.75" thickBot="1" x14ac:dyDescent="0.3">
      <c r="A4215" s="185">
        <v>204215</v>
      </c>
      <c r="B4215" s="186" t="s">
        <v>2267</v>
      </c>
    </row>
    <row r="4216" spans="1:2" ht="15.75" thickBot="1" x14ac:dyDescent="0.3">
      <c r="A4216" s="185">
        <v>204216</v>
      </c>
      <c r="B4216" s="186" t="s">
        <v>13982</v>
      </c>
    </row>
    <row r="4217" spans="1:2" ht="15.75" thickBot="1" x14ac:dyDescent="0.3">
      <c r="A4217" s="185">
        <v>204217</v>
      </c>
      <c r="B4217" s="186" t="s">
        <v>2268</v>
      </c>
    </row>
    <row r="4218" spans="1:2" ht="15.75" thickBot="1" x14ac:dyDescent="0.3">
      <c r="A4218" s="185">
        <v>204218</v>
      </c>
      <c r="B4218" s="186" t="s">
        <v>13983</v>
      </c>
    </row>
    <row r="4219" spans="1:2" ht="15.75" thickBot="1" x14ac:dyDescent="0.3">
      <c r="A4219" s="185">
        <v>204219</v>
      </c>
      <c r="B4219" s="186" t="s">
        <v>13984</v>
      </c>
    </row>
    <row r="4220" spans="1:2" ht="15.75" thickBot="1" x14ac:dyDescent="0.3">
      <c r="A4220" s="185">
        <v>204220</v>
      </c>
      <c r="B4220" s="186" t="s">
        <v>2270</v>
      </c>
    </row>
    <row r="4221" spans="1:2" ht="15.75" thickBot="1" x14ac:dyDescent="0.3">
      <c r="A4221" s="185">
        <v>204221</v>
      </c>
      <c r="B4221" s="186" t="s">
        <v>13985</v>
      </c>
    </row>
    <row r="4222" spans="1:2" ht="15.75" thickBot="1" x14ac:dyDescent="0.3">
      <c r="A4222" s="185">
        <v>204222</v>
      </c>
      <c r="B4222" s="186" t="s">
        <v>2271</v>
      </c>
    </row>
    <row r="4223" spans="1:2" ht="15.75" thickBot="1" x14ac:dyDescent="0.3">
      <c r="A4223" s="185">
        <v>204223</v>
      </c>
      <c r="B4223" s="186" t="s">
        <v>2272</v>
      </c>
    </row>
    <row r="4224" spans="1:2" ht="15.75" thickBot="1" x14ac:dyDescent="0.3">
      <c r="A4224" s="185">
        <v>204224</v>
      </c>
      <c r="B4224" s="186" t="s">
        <v>13986</v>
      </c>
    </row>
    <row r="4225" spans="1:2" ht="15.75" thickBot="1" x14ac:dyDescent="0.3">
      <c r="A4225" s="185">
        <v>204225</v>
      </c>
      <c r="B4225" s="186" t="s">
        <v>13987</v>
      </c>
    </row>
    <row r="4226" spans="1:2" ht="15.75" thickBot="1" x14ac:dyDescent="0.3">
      <c r="A4226" s="185">
        <v>204226</v>
      </c>
      <c r="B4226" s="186" t="s">
        <v>13988</v>
      </c>
    </row>
    <row r="4227" spans="1:2" ht="15.75" thickBot="1" x14ac:dyDescent="0.3">
      <c r="A4227" s="185">
        <v>204227</v>
      </c>
      <c r="B4227" s="186" t="s">
        <v>13989</v>
      </c>
    </row>
    <row r="4228" spans="1:2" ht="30.75" thickBot="1" x14ac:dyDescent="0.3">
      <c r="A4228" s="185">
        <v>204228</v>
      </c>
      <c r="B4228" s="186" t="s">
        <v>13990</v>
      </c>
    </row>
    <row r="4229" spans="1:2" ht="30.75" thickBot="1" x14ac:dyDescent="0.3">
      <c r="A4229" s="185">
        <v>204229</v>
      </c>
      <c r="B4229" s="186" t="s">
        <v>13991</v>
      </c>
    </row>
    <row r="4230" spans="1:2" ht="15.75" thickBot="1" x14ac:dyDescent="0.3">
      <c r="A4230" s="185">
        <v>204230</v>
      </c>
      <c r="B4230" s="186" t="s">
        <v>2273</v>
      </c>
    </row>
    <row r="4231" spans="1:2" ht="15.75" thickBot="1" x14ac:dyDescent="0.3">
      <c r="A4231" s="185">
        <v>204231</v>
      </c>
      <c r="B4231" s="186" t="s">
        <v>2274</v>
      </c>
    </row>
    <row r="4232" spans="1:2" ht="30.75" thickBot="1" x14ac:dyDescent="0.3">
      <c r="A4232" s="185">
        <v>204232</v>
      </c>
      <c r="B4232" s="186" t="s">
        <v>2275</v>
      </c>
    </row>
    <row r="4233" spans="1:2" ht="15.75" thickBot="1" x14ac:dyDescent="0.3">
      <c r="A4233" s="185">
        <v>204233</v>
      </c>
      <c r="B4233" s="186" t="s">
        <v>13992</v>
      </c>
    </row>
    <row r="4234" spans="1:2" ht="30.75" thickBot="1" x14ac:dyDescent="0.3">
      <c r="A4234" s="185">
        <v>204234</v>
      </c>
      <c r="B4234" s="186" t="s">
        <v>2276</v>
      </c>
    </row>
    <row r="4235" spans="1:2" ht="45.75" thickBot="1" x14ac:dyDescent="0.3">
      <c r="A4235" s="185">
        <v>204235</v>
      </c>
      <c r="B4235" s="186" t="s">
        <v>13993</v>
      </c>
    </row>
    <row r="4236" spans="1:2" ht="30.75" thickBot="1" x14ac:dyDescent="0.3">
      <c r="A4236" s="185">
        <v>204236</v>
      </c>
      <c r="B4236" s="186" t="s">
        <v>1842</v>
      </c>
    </row>
    <row r="4237" spans="1:2" ht="15.75" thickBot="1" x14ac:dyDescent="0.3">
      <c r="A4237" s="185">
        <v>204237</v>
      </c>
      <c r="B4237" s="186" t="s">
        <v>2277</v>
      </c>
    </row>
    <row r="4238" spans="1:2" ht="15.75" thickBot="1" x14ac:dyDescent="0.3">
      <c r="A4238" s="185">
        <v>204238</v>
      </c>
      <c r="B4238" s="186" t="s">
        <v>13994</v>
      </c>
    </row>
    <row r="4239" spans="1:2" ht="15.75" thickBot="1" x14ac:dyDescent="0.3">
      <c r="A4239" s="185">
        <v>204239</v>
      </c>
      <c r="B4239" s="186" t="s">
        <v>2278</v>
      </c>
    </row>
    <row r="4240" spans="1:2" ht="15.75" thickBot="1" x14ac:dyDescent="0.3">
      <c r="A4240" s="185">
        <v>204240</v>
      </c>
      <c r="B4240" s="186" t="s">
        <v>2279</v>
      </c>
    </row>
    <row r="4241" spans="1:2" ht="15.75" thickBot="1" x14ac:dyDescent="0.3">
      <c r="A4241" s="185">
        <v>204241</v>
      </c>
      <c r="B4241" s="186" t="s">
        <v>13995</v>
      </c>
    </row>
    <row r="4242" spans="1:2" ht="15.75" thickBot="1" x14ac:dyDescent="0.3">
      <c r="A4242" s="185">
        <v>204242</v>
      </c>
      <c r="B4242" s="186" t="s">
        <v>2280</v>
      </c>
    </row>
    <row r="4243" spans="1:2" ht="15.75" thickBot="1" x14ac:dyDescent="0.3">
      <c r="A4243" s="185">
        <v>204243</v>
      </c>
      <c r="B4243" s="186" t="s">
        <v>2281</v>
      </c>
    </row>
    <row r="4244" spans="1:2" ht="15.75" thickBot="1" x14ac:dyDescent="0.3">
      <c r="A4244" s="185">
        <v>204244</v>
      </c>
      <c r="B4244" s="186" t="s">
        <v>2282</v>
      </c>
    </row>
    <row r="4245" spans="1:2" ht="15.75" thickBot="1" x14ac:dyDescent="0.3">
      <c r="A4245" s="185">
        <v>204245</v>
      </c>
      <c r="B4245" s="186" t="s">
        <v>2283</v>
      </c>
    </row>
    <row r="4246" spans="1:2" ht="15.75" thickBot="1" x14ac:dyDescent="0.3">
      <c r="A4246" s="185">
        <v>204246</v>
      </c>
      <c r="B4246" s="186" t="s">
        <v>2284</v>
      </c>
    </row>
    <row r="4247" spans="1:2" ht="15.75" thickBot="1" x14ac:dyDescent="0.3">
      <c r="A4247" s="185">
        <v>204247</v>
      </c>
      <c r="B4247" s="186" t="s">
        <v>2285</v>
      </c>
    </row>
    <row r="4248" spans="1:2" ht="15.75" thickBot="1" x14ac:dyDescent="0.3">
      <c r="A4248" s="185">
        <v>204248</v>
      </c>
      <c r="B4248" s="186" t="s">
        <v>13996</v>
      </c>
    </row>
    <row r="4249" spans="1:2" ht="15.75" thickBot="1" x14ac:dyDescent="0.3">
      <c r="A4249" s="185">
        <v>204249</v>
      </c>
      <c r="B4249" s="186" t="s">
        <v>2286</v>
      </c>
    </row>
    <row r="4250" spans="1:2" ht="15.75" thickBot="1" x14ac:dyDescent="0.3">
      <c r="A4250" s="185">
        <v>204250</v>
      </c>
      <c r="B4250" s="186" t="s">
        <v>2287</v>
      </c>
    </row>
    <row r="4251" spans="1:2" ht="15.75" thickBot="1" x14ac:dyDescent="0.3">
      <c r="A4251" s="185">
        <v>204251</v>
      </c>
      <c r="B4251" s="186" t="s">
        <v>2288</v>
      </c>
    </row>
    <row r="4252" spans="1:2" ht="30.75" thickBot="1" x14ac:dyDescent="0.3">
      <c r="A4252" s="185">
        <v>204252</v>
      </c>
      <c r="B4252" s="186" t="s">
        <v>13997</v>
      </c>
    </row>
    <row r="4253" spans="1:2" ht="15.75" thickBot="1" x14ac:dyDescent="0.3">
      <c r="A4253" s="185">
        <v>204253</v>
      </c>
      <c r="B4253" s="186" t="s">
        <v>13998</v>
      </c>
    </row>
    <row r="4254" spans="1:2" ht="15.75" thickBot="1" x14ac:dyDescent="0.3">
      <c r="A4254" s="185">
        <v>204254</v>
      </c>
      <c r="B4254" s="186" t="s">
        <v>2289</v>
      </c>
    </row>
    <row r="4255" spans="1:2" ht="15.75" thickBot="1" x14ac:dyDescent="0.3">
      <c r="A4255" s="185">
        <v>204255</v>
      </c>
      <c r="B4255" s="186" t="s">
        <v>2293</v>
      </c>
    </row>
    <row r="4256" spans="1:2" ht="15.75" thickBot="1" x14ac:dyDescent="0.3">
      <c r="A4256" s="185">
        <v>204256</v>
      </c>
      <c r="B4256" s="186" t="s">
        <v>13999</v>
      </c>
    </row>
    <row r="4257" spans="1:2" ht="30.75" thickBot="1" x14ac:dyDescent="0.3">
      <c r="A4257" s="185">
        <v>204257</v>
      </c>
      <c r="B4257" s="186" t="s">
        <v>2295</v>
      </c>
    </row>
    <row r="4258" spans="1:2" ht="30.75" thickBot="1" x14ac:dyDescent="0.3">
      <c r="A4258" s="185">
        <v>204258</v>
      </c>
      <c r="B4258" s="186" t="s">
        <v>2296</v>
      </c>
    </row>
    <row r="4259" spans="1:2" ht="15.75" thickBot="1" x14ac:dyDescent="0.3">
      <c r="A4259" s="185">
        <v>204259</v>
      </c>
      <c r="B4259" s="186" t="s">
        <v>2297</v>
      </c>
    </row>
    <row r="4260" spans="1:2" ht="15.75" thickBot="1" x14ac:dyDescent="0.3">
      <c r="A4260" s="185">
        <v>204260</v>
      </c>
      <c r="B4260" s="186" t="s">
        <v>14000</v>
      </c>
    </row>
    <row r="4261" spans="1:2" ht="15.75" thickBot="1" x14ac:dyDescent="0.3">
      <c r="A4261" s="185">
        <v>204261</v>
      </c>
      <c r="B4261" s="186" t="s">
        <v>2290</v>
      </c>
    </row>
    <row r="4262" spans="1:2" ht="15.75" thickBot="1" x14ac:dyDescent="0.3">
      <c r="A4262" s="185">
        <v>204262</v>
      </c>
      <c r="B4262" s="186" t="s">
        <v>2291</v>
      </c>
    </row>
    <row r="4263" spans="1:2" ht="15.75" thickBot="1" x14ac:dyDescent="0.3">
      <c r="A4263" s="185">
        <v>204263</v>
      </c>
      <c r="B4263" s="186" t="s">
        <v>14001</v>
      </c>
    </row>
    <row r="4264" spans="1:2" ht="15.75" thickBot="1" x14ac:dyDescent="0.3">
      <c r="A4264" s="185">
        <v>204264</v>
      </c>
      <c r="B4264" s="186" t="s">
        <v>2292</v>
      </c>
    </row>
    <row r="4265" spans="1:2" ht="15.75" thickBot="1" x14ac:dyDescent="0.3">
      <c r="A4265" s="185">
        <v>204265</v>
      </c>
      <c r="B4265" s="186" t="s">
        <v>14002</v>
      </c>
    </row>
    <row r="4266" spans="1:2" ht="15.75" thickBot="1" x14ac:dyDescent="0.3">
      <c r="A4266" s="185">
        <v>204266</v>
      </c>
      <c r="B4266" s="186" t="s">
        <v>2294</v>
      </c>
    </row>
    <row r="4267" spans="1:2" ht="30.75" thickBot="1" x14ac:dyDescent="0.3">
      <c r="A4267" s="185">
        <v>204267</v>
      </c>
      <c r="B4267" s="186" t="s">
        <v>14003</v>
      </c>
    </row>
    <row r="4268" spans="1:2" ht="15.75" thickBot="1" x14ac:dyDescent="0.3">
      <c r="A4268" s="185">
        <v>204268</v>
      </c>
      <c r="B4268" s="186" t="s">
        <v>2298</v>
      </c>
    </row>
    <row r="4269" spans="1:2" ht="15.75" thickBot="1" x14ac:dyDescent="0.3">
      <c r="A4269" s="185">
        <v>204269</v>
      </c>
      <c r="B4269" s="186" t="s">
        <v>14004</v>
      </c>
    </row>
    <row r="4270" spans="1:2" ht="15.75" thickBot="1" x14ac:dyDescent="0.3">
      <c r="A4270" s="185">
        <v>204270</v>
      </c>
      <c r="B4270" s="186" t="s">
        <v>2299</v>
      </c>
    </row>
    <row r="4271" spans="1:2" ht="30.75" thickBot="1" x14ac:dyDescent="0.3">
      <c r="A4271" s="185">
        <v>204271</v>
      </c>
      <c r="B4271" s="186" t="s">
        <v>2300</v>
      </c>
    </row>
    <row r="4272" spans="1:2" ht="30.75" thickBot="1" x14ac:dyDescent="0.3">
      <c r="A4272" s="185">
        <v>204272</v>
      </c>
      <c r="B4272" s="186" t="s">
        <v>2302</v>
      </c>
    </row>
    <row r="4273" spans="1:2" ht="15.75" thickBot="1" x14ac:dyDescent="0.3">
      <c r="A4273" s="185">
        <v>204273</v>
      </c>
      <c r="B4273" s="186" t="s">
        <v>2303</v>
      </c>
    </row>
    <row r="4274" spans="1:2" ht="15.75" thickBot="1" x14ac:dyDescent="0.3">
      <c r="A4274" s="185">
        <v>204274</v>
      </c>
      <c r="B4274" s="186" t="s">
        <v>7185</v>
      </c>
    </row>
    <row r="4275" spans="1:2" ht="15.75" thickBot="1" x14ac:dyDescent="0.3">
      <c r="A4275" s="185">
        <v>204275</v>
      </c>
      <c r="B4275" s="186" t="s">
        <v>2304</v>
      </c>
    </row>
    <row r="4276" spans="1:2" ht="15.75" thickBot="1" x14ac:dyDescent="0.3">
      <c r="A4276" s="185">
        <v>204276</v>
      </c>
      <c r="B4276" s="186" t="s">
        <v>2305</v>
      </c>
    </row>
    <row r="4277" spans="1:2" ht="30.75" thickBot="1" x14ac:dyDescent="0.3">
      <c r="A4277" s="185">
        <v>204277</v>
      </c>
      <c r="B4277" s="186" t="s">
        <v>2306</v>
      </c>
    </row>
    <row r="4278" spans="1:2" ht="15.75" thickBot="1" x14ac:dyDescent="0.3">
      <c r="A4278" s="185">
        <v>204278</v>
      </c>
      <c r="B4278" s="186" t="s">
        <v>2307</v>
      </c>
    </row>
    <row r="4279" spans="1:2" ht="15.75" thickBot="1" x14ac:dyDescent="0.3">
      <c r="A4279" s="185">
        <v>204279</v>
      </c>
      <c r="B4279" s="186" t="s">
        <v>2308</v>
      </c>
    </row>
    <row r="4280" spans="1:2" ht="15.75" thickBot="1" x14ac:dyDescent="0.3">
      <c r="A4280" s="185">
        <v>204280</v>
      </c>
      <c r="B4280" s="186" t="s">
        <v>2301</v>
      </c>
    </row>
    <row r="4281" spans="1:2" ht="15.75" thickBot="1" x14ac:dyDescent="0.3">
      <c r="A4281" s="185">
        <v>204281</v>
      </c>
      <c r="B4281" s="186" t="s">
        <v>2309</v>
      </c>
    </row>
    <row r="4282" spans="1:2" ht="15.75" thickBot="1" x14ac:dyDescent="0.3">
      <c r="A4282" s="185">
        <v>204282</v>
      </c>
      <c r="B4282" s="186" t="s">
        <v>2310</v>
      </c>
    </row>
    <row r="4283" spans="1:2" ht="15.75" thickBot="1" x14ac:dyDescent="0.3">
      <c r="A4283" s="185">
        <v>204283</v>
      </c>
      <c r="B4283" s="186" t="s">
        <v>2311</v>
      </c>
    </row>
    <row r="4284" spans="1:2" ht="15.75" thickBot="1" x14ac:dyDescent="0.3">
      <c r="A4284" s="185">
        <v>204284</v>
      </c>
      <c r="B4284" s="186" t="s">
        <v>14005</v>
      </c>
    </row>
    <row r="4285" spans="1:2" ht="15.75" thickBot="1" x14ac:dyDescent="0.3">
      <c r="A4285" s="185">
        <v>204285</v>
      </c>
      <c r="B4285" s="186" t="s">
        <v>2312</v>
      </c>
    </row>
    <row r="4286" spans="1:2" ht="30.75" thickBot="1" x14ac:dyDescent="0.3">
      <c r="A4286" s="185">
        <v>204286</v>
      </c>
      <c r="B4286" s="186" t="s">
        <v>2313</v>
      </c>
    </row>
    <row r="4287" spans="1:2" ht="15.75" thickBot="1" x14ac:dyDescent="0.3">
      <c r="A4287" s="185">
        <v>204287</v>
      </c>
      <c r="B4287" s="186" t="s">
        <v>14006</v>
      </c>
    </row>
    <row r="4288" spans="1:2" ht="30.75" thickBot="1" x14ac:dyDescent="0.3">
      <c r="A4288" s="185">
        <v>204288</v>
      </c>
      <c r="B4288" s="186" t="s">
        <v>14007</v>
      </c>
    </row>
    <row r="4289" spans="1:2" ht="15.75" thickBot="1" x14ac:dyDescent="0.3">
      <c r="A4289" s="185">
        <v>204289</v>
      </c>
      <c r="B4289" s="186" t="s">
        <v>2314</v>
      </c>
    </row>
    <row r="4290" spans="1:2" ht="15.75" thickBot="1" x14ac:dyDescent="0.3">
      <c r="A4290" s="185">
        <v>204290</v>
      </c>
      <c r="B4290" s="186" t="s">
        <v>2315</v>
      </c>
    </row>
    <row r="4291" spans="1:2" ht="30.75" thickBot="1" x14ac:dyDescent="0.3">
      <c r="A4291" s="185">
        <v>204291</v>
      </c>
      <c r="B4291" s="186" t="s">
        <v>14008</v>
      </c>
    </row>
    <row r="4292" spans="1:2" ht="15.75" thickBot="1" x14ac:dyDescent="0.3">
      <c r="A4292" s="185">
        <v>204292</v>
      </c>
      <c r="B4292" s="186" t="s">
        <v>14009</v>
      </c>
    </row>
    <row r="4293" spans="1:2" ht="15.75" thickBot="1" x14ac:dyDescent="0.3">
      <c r="A4293" s="185">
        <v>204293</v>
      </c>
      <c r="B4293" s="186" t="s">
        <v>2316</v>
      </c>
    </row>
    <row r="4294" spans="1:2" ht="15.75" thickBot="1" x14ac:dyDescent="0.3">
      <c r="A4294" s="185">
        <v>204294</v>
      </c>
      <c r="B4294" s="186" t="s">
        <v>14010</v>
      </c>
    </row>
    <row r="4295" spans="1:2" ht="30.75" thickBot="1" x14ac:dyDescent="0.3">
      <c r="A4295" s="185">
        <v>204295</v>
      </c>
      <c r="B4295" s="186" t="s">
        <v>14011</v>
      </c>
    </row>
    <row r="4296" spans="1:2" ht="15.75" thickBot="1" x14ac:dyDescent="0.3">
      <c r="A4296" s="185">
        <v>204296</v>
      </c>
      <c r="B4296" s="186" t="s">
        <v>14012</v>
      </c>
    </row>
    <row r="4297" spans="1:2" ht="30.75" thickBot="1" x14ac:dyDescent="0.3">
      <c r="A4297" s="185">
        <v>204297</v>
      </c>
      <c r="B4297" s="186" t="s">
        <v>2317</v>
      </c>
    </row>
    <row r="4298" spans="1:2" ht="15.75" thickBot="1" x14ac:dyDescent="0.3">
      <c r="A4298" s="185">
        <v>204298</v>
      </c>
      <c r="B4298" s="186" t="s">
        <v>2319</v>
      </c>
    </row>
    <row r="4299" spans="1:2" ht="15.75" thickBot="1" x14ac:dyDescent="0.3">
      <c r="A4299" s="185">
        <v>204299</v>
      </c>
      <c r="B4299" s="186" t="s">
        <v>2320</v>
      </c>
    </row>
    <row r="4300" spans="1:2" ht="15.75" thickBot="1" x14ac:dyDescent="0.3">
      <c r="A4300" s="185">
        <v>204300</v>
      </c>
      <c r="B4300" s="186" t="s">
        <v>2318</v>
      </c>
    </row>
    <row r="4301" spans="1:2" ht="15.75" thickBot="1" x14ac:dyDescent="0.3">
      <c r="A4301" s="185">
        <v>204301</v>
      </c>
      <c r="B4301" s="186" t="s">
        <v>2321</v>
      </c>
    </row>
    <row r="4302" spans="1:2" ht="15.75" thickBot="1" x14ac:dyDescent="0.3">
      <c r="A4302" s="185">
        <v>204302</v>
      </c>
      <c r="B4302" s="186" t="s">
        <v>2322</v>
      </c>
    </row>
    <row r="4303" spans="1:2" ht="15.75" thickBot="1" x14ac:dyDescent="0.3">
      <c r="A4303" s="185">
        <v>204303</v>
      </c>
      <c r="B4303" s="186" t="s">
        <v>14013</v>
      </c>
    </row>
    <row r="4304" spans="1:2" ht="15.75" thickBot="1" x14ac:dyDescent="0.3">
      <c r="A4304" s="185">
        <v>204304</v>
      </c>
      <c r="B4304" s="186" t="s">
        <v>2323</v>
      </c>
    </row>
    <row r="4305" spans="1:2" ht="30.75" thickBot="1" x14ac:dyDescent="0.3">
      <c r="A4305" s="185">
        <v>204305</v>
      </c>
      <c r="B4305" s="186" t="s">
        <v>2324</v>
      </c>
    </row>
    <row r="4306" spans="1:2" ht="15.75" thickBot="1" x14ac:dyDescent="0.3">
      <c r="A4306" s="185">
        <v>204306</v>
      </c>
      <c r="B4306" s="186" t="s">
        <v>2325</v>
      </c>
    </row>
    <row r="4307" spans="1:2" ht="15.75" thickBot="1" x14ac:dyDescent="0.3">
      <c r="A4307" s="185">
        <v>204307</v>
      </c>
      <c r="B4307" s="186" t="s">
        <v>14014</v>
      </c>
    </row>
    <row r="4308" spans="1:2" ht="15.75" thickBot="1" x14ac:dyDescent="0.3">
      <c r="A4308" s="185">
        <v>204308</v>
      </c>
      <c r="B4308" s="186" t="s">
        <v>2326</v>
      </c>
    </row>
    <row r="4309" spans="1:2" ht="15.75" thickBot="1" x14ac:dyDescent="0.3">
      <c r="A4309" s="185">
        <v>204309</v>
      </c>
      <c r="B4309" s="186" t="s">
        <v>7186</v>
      </c>
    </row>
    <row r="4310" spans="1:2" ht="15.75" thickBot="1" x14ac:dyDescent="0.3">
      <c r="A4310" s="185">
        <v>204310</v>
      </c>
      <c r="B4310" s="186" t="s">
        <v>2328</v>
      </c>
    </row>
    <row r="4311" spans="1:2" ht="15.75" thickBot="1" x14ac:dyDescent="0.3">
      <c r="A4311" s="185">
        <v>204311</v>
      </c>
      <c r="B4311" s="186" t="s">
        <v>2330</v>
      </c>
    </row>
    <row r="4312" spans="1:2" ht="15.75" thickBot="1" x14ac:dyDescent="0.3">
      <c r="A4312" s="185">
        <v>204312</v>
      </c>
      <c r="B4312" s="186" t="s">
        <v>2329</v>
      </c>
    </row>
    <row r="4313" spans="1:2" ht="15.75" thickBot="1" x14ac:dyDescent="0.3">
      <c r="A4313" s="185">
        <v>204313</v>
      </c>
      <c r="B4313" s="186" t="s">
        <v>2331</v>
      </c>
    </row>
    <row r="4314" spans="1:2" ht="15.75" thickBot="1" x14ac:dyDescent="0.3">
      <c r="A4314" s="185">
        <v>204314</v>
      </c>
      <c r="B4314" s="186" t="s">
        <v>2332</v>
      </c>
    </row>
    <row r="4315" spans="1:2" ht="15.75" thickBot="1" x14ac:dyDescent="0.3">
      <c r="A4315" s="185">
        <v>204315</v>
      </c>
      <c r="B4315" s="186" t="s">
        <v>2333</v>
      </c>
    </row>
    <row r="4316" spans="1:2" ht="15.75" thickBot="1" x14ac:dyDescent="0.3">
      <c r="A4316" s="185">
        <v>204316</v>
      </c>
      <c r="B4316" s="186" t="s">
        <v>2334</v>
      </c>
    </row>
    <row r="4317" spans="1:2" ht="30.75" thickBot="1" x14ac:dyDescent="0.3">
      <c r="A4317" s="185">
        <v>204317</v>
      </c>
      <c r="B4317" s="186" t="s">
        <v>2525</v>
      </c>
    </row>
    <row r="4318" spans="1:2" ht="15.75" thickBot="1" x14ac:dyDescent="0.3">
      <c r="A4318" s="185">
        <v>204318</v>
      </c>
      <c r="B4318" s="186" t="s">
        <v>2335</v>
      </c>
    </row>
    <row r="4319" spans="1:2" ht="15.75" thickBot="1" x14ac:dyDescent="0.3">
      <c r="A4319" s="185">
        <v>204319</v>
      </c>
      <c r="B4319" s="186" t="s">
        <v>2336</v>
      </c>
    </row>
    <row r="4320" spans="1:2" ht="15.75" thickBot="1" x14ac:dyDescent="0.3">
      <c r="A4320" s="185">
        <v>204320</v>
      </c>
      <c r="B4320" s="186" t="s">
        <v>2327</v>
      </c>
    </row>
    <row r="4321" spans="1:2" ht="15.75" thickBot="1" x14ac:dyDescent="0.3">
      <c r="A4321" s="185">
        <v>204321</v>
      </c>
      <c r="B4321" s="186" t="s">
        <v>2337</v>
      </c>
    </row>
    <row r="4322" spans="1:2" ht="15.75" thickBot="1" x14ac:dyDescent="0.3">
      <c r="A4322" s="185">
        <v>204322</v>
      </c>
      <c r="B4322" s="186" t="s">
        <v>14015</v>
      </c>
    </row>
    <row r="4323" spans="1:2" ht="15.75" thickBot="1" x14ac:dyDescent="0.3">
      <c r="A4323" s="185">
        <v>204323</v>
      </c>
      <c r="B4323" s="186" t="s">
        <v>2338</v>
      </c>
    </row>
    <row r="4324" spans="1:2" ht="15.75" thickBot="1" x14ac:dyDescent="0.3">
      <c r="A4324" s="185">
        <v>204324</v>
      </c>
      <c r="B4324" s="186" t="s">
        <v>2339</v>
      </c>
    </row>
    <row r="4325" spans="1:2" ht="15.75" thickBot="1" x14ac:dyDescent="0.3">
      <c r="A4325" s="185">
        <v>204325</v>
      </c>
      <c r="B4325" s="186" t="s">
        <v>2340</v>
      </c>
    </row>
    <row r="4326" spans="1:2" ht="15.75" thickBot="1" x14ac:dyDescent="0.3">
      <c r="A4326" s="185">
        <v>204326</v>
      </c>
      <c r="B4326" s="186" t="s">
        <v>2341</v>
      </c>
    </row>
    <row r="4327" spans="1:2" ht="15.75" thickBot="1" x14ac:dyDescent="0.3">
      <c r="A4327" s="185">
        <v>204327</v>
      </c>
      <c r="B4327" s="186" t="s">
        <v>2342</v>
      </c>
    </row>
    <row r="4328" spans="1:2" ht="15.75" thickBot="1" x14ac:dyDescent="0.3">
      <c r="A4328" s="185">
        <v>204328</v>
      </c>
      <c r="B4328" s="186" t="s">
        <v>14016</v>
      </c>
    </row>
    <row r="4329" spans="1:2" ht="15.75" thickBot="1" x14ac:dyDescent="0.3">
      <c r="A4329" s="185">
        <v>204329</v>
      </c>
      <c r="B4329" s="186" t="s">
        <v>2343</v>
      </c>
    </row>
    <row r="4330" spans="1:2" ht="15.75" thickBot="1" x14ac:dyDescent="0.3">
      <c r="A4330" s="185">
        <v>204330</v>
      </c>
      <c r="B4330" s="186" t="s">
        <v>14017</v>
      </c>
    </row>
    <row r="4331" spans="1:2" ht="15.75" thickBot="1" x14ac:dyDescent="0.3">
      <c r="A4331" s="185">
        <v>204331</v>
      </c>
      <c r="B4331" s="186" t="s">
        <v>2344</v>
      </c>
    </row>
    <row r="4332" spans="1:2" ht="15.75" thickBot="1" x14ac:dyDescent="0.3">
      <c r="A4332" s="185">
        <v>204332</v>
      </c>
      <c r="B4332" s="186" t="s">
        <v>14018</v>
      </c>
    </row>
    <row r="4333" spans="1:2" ht="15.75" thickBot="1" x14ac:dyDescent="0.3">
      <c r="A4333" s="185">
        <v>204333</v>
      </c>
      <c r="B4333" s="186" t="s">
        <v>14019</v>
      </c>
    </row>
    <row r="4334" spans="1:2" ht="15.75" thickBot="1" x14ac:dyDescent="0.3">
      <c r="A4334" s="185">
        <v>204334</v>
      </c>
      <c r="B4334" s="186" t="s">
        <v>14020</v>
      </c>
    </row>
    <row r="4335" spans="1:2" ht="15.75" thickBot="1" x14ac:dyDescent="0.3">
      <c r="A4335" s="185">
        <v>204335</v>
      </c>
      <c r="B4335" s="186" t="s">
        <v>14021</v>
      </c>
    </row>
    <row r="4336" spans="1:2" ht="15.75" thickBot="1" x14ac:dyDescent="0.3">
      <c r="A4336" s="185">
        <v>204336</v>
      </c>
      <c r="B4336" s="186" t="s">
        <v>2345</v>
      </c>
    </row>
    <row r="4337" spans="1:2" ht="15.75" thickBot="1" x14ac:dyDescent="0.3">
      <c r="A4337" s="185">
        <v>204337</v>
      </c>
      <c r="B4337" s="186" t="s">
        <v>14022</v>
      </c>
    </row>
    <row r="4338" spans="1:2" ht="15.75" thickBot="1" x14ac:dyDescent="0.3">
      <c r="A4338" s="185">
        <v>204338</v>
      </c>
      <c r="B4338" s="186" t="s">
        <v>14023</v>
      </c>
    </row>
    <row r="4339" spans="1:2" x14ac:dyDescent="0.25">
      <c r="A4339" s="68"/>
      <c r="B4339" s="68"/>
    </row>
    <row r="4340" spans="1:2" x14ac:dyDescent="0.25">
      <c r="A4340" s="68"/>
      <c r="B4340" s="68"/>
    </row>
    <row r="4341" spans="1:2" ht="112.5" x14ac:dyDescent="0.25">
      <c r="A4341" s="184" t="s">
        <v>14024</v>
      </c>
      <c r="B4341" s="68"/>
    </row>
    <row r="4342" spans="1:2" x14ac:dyDescent="0.25">
      <c r="A4342" s="68"/>
      <c r="B4342" s="68"/>
    </row>
    <row r="4343" spans="1:2" x14ac:dyDescent="0.25">
      <c r="A4343" s="68"/>
      <c r="B4343" s="68"/>
    </row>
    <row r="4344" spans="1:2" x14ac:dyDescent="0.25">
      <c r="A4344" s="68"/>
      <c r="B4344" s="68"/>
    </row>
    <row r="4345" spans="1:2" x14ac:dyDescent="0.25">
      <c r="A4345" s="68"/>
      <c r="B4345" s="68"/>
    </row>
    <row r="4346" spans="1:2" x14ac:dyDescent="0.25">
      <c r="A4346" s="68"/>
      <c r="B4346" s="68"/>
    </row>
    <row r="4347" spans="1:2" x14ac:dyDescent="0.25">
      <c r="A4347" s="68"/>
      <c r="B4347" s="68"/>
    </row>
    <row r="4348" spans="1:2" x14ac:dyDescent="0.25">
      <c r="A4348" s="68"/>
      <c r="B4348" s="68"/>
    </row>
    <row r="4349" spans="1:2" x14ac:dyDescent="0.25">
      <c r="A4349" s="68"/>
      <c r="B4349" s="68"/>
    </row>
    <row r="4350" spans="1:2" x14ac:dyDescent="0.25">
      <c r="A4350" s="68"/>
      <c r="B4350" s="68"/>
    </row>
    <row r="4351" spans="1:2" x14ac:dyDescent="0.25">
      <c r="A4351" s="68"/>
      <c r="B4351" s="68"/>
    </row>
    <row r="4352" spans="1:2" x14ac:dyDescent="0.25">
      <c r="A4352" s="68"/>
      <c r="B4352" s="68"/>
    </row>
    <row r="4353" spans="1:2" x14ac:dyDescent="0.25">
      <c r="A4353" s="68"/>
      <c r="B4353" s="68"/>
    </row>
    <row r="4354" spans="1:2" x14ac:dyDescent="0.25">
      <c r="A4354" s="68"/>
      <c r="B4354" s="68"/>
    </row>
    <row r="4355" spans="1:2" x14ac:dyDescent="0.25">
      <c r="A4355" s="68"/>
      <c r="B4355" s="68"/>
    </row>
    <row r="4356" spans="1:2" x14ac:dyDescent="0.25">
      <c r="A4356" s="68"/>
      <c r="B4356" s="68"/>
    </row>
    <row r="4357" spans="1:2" x14ac:dyDescent="0.25">
      <c r="A4357" s="68"/>
      <c r="B4357" s="68"/>
    </row>
    <row r="4358" spans="1:2" x14ac:dyDescent="0.25">
      <c r="A4358" s="68"/>
      <c r="B4358" s="68"/>
    </row>
    <row r="4359" spans="1:2" x14ac:dyDescent="0.25">
      <c r="A4359" s="68"/>
      <c r="B4359" s="68"/>
    </row>
    <row r="4360" spans="1:2" x14ac:dyDescent="0.25">
      <c r="A4360" s="68"/>
      <c r="B4360" s="68"/>
    </row>
    <row r="4361" spans="1:2" x14ac:dyDescent="0.25">
      <c r="A4361" s="68"/>
      <c r="B4361" s="68"/>
    </row>
    <row r="4362" spans="1:2" x14ac:dyDescent="0.25">
      <c r="A4362" s="68"/>
      <c r="B4362" s="68"/>
    </row>
    <row r="4363" spans="1:2" x14ac:dyDescent="0.25">
      <c r="A4363" s="68"/>
      <c r="B4363" s="68"/>
    </row>
    <row r="4364" spans="1:2" x14ac:dyDescent="0.25">
      <c r="A4364" s="68"/>
      <c r="B4364" s="68"/>
    </row>
    <row r="4365" spans="1:2" x14ac:dyDescent="0.25">
      <c r="A4365" s="68"/>
      <c r="B4365" s="68"/>
    </row>
    <row r="4366" spans="1:2" x14ac:dyDescent="0.25">
      <c r="A4366" s="68"/>
      <c r="B4366" s="68"/>
    </row>
    <row r="4367" spans="1:2" x14ac:dyDescent="0.25">
      <c r="A4367" s="68"/>
      <c r="B4367" s="68"/>
    </row>
    <row r="4368" spans="1:2" x14ac:dyDescent="0.25">
      <c r="A4368" s="68"/>
      <c r="B4368" s="68"/>
    </row>
    <row r="4369" spans="1:2" x14ac:dyDescent="0.25">
      <c r="A4369" s="68"/>
      <c r="B4369" s="68"/>
    </row>
    <row r="4370" spans="1:2" x14ac:dyDescent="0.25">
      <c r="A4370" s="68"/>
      <c r="B4370" s="68"/>
    </row>
    <row r="4371" spans="1:2" x14ac:dyDescent="0.25">
      <c r="A4371" s="68"/>
      <c r="B4371" s="68"/>
    </row>
    <row r="4372" spans="1:2" x14ac:dyDescent="0.25">
      <c r="A4372" s="68"/>
      <c r="B4372" s="68"/>
    </row>
    <row r="4373" spans="1:2" x14ac:dyDescent="0.25">
      <c r="A4373" s="68"/>
      <c r="B4373" s="68"/>
    </row>
    <row r="4374" spans="1:2" x14ac:dyDescent="0.25">
      <c r="A4374" s="68"/>
      <c r="B4374" s="68"/>
    </row>
    <row r="4375" spans="1:2" x14ac:dyDescent="0.25">
      <c r="A4375" s="68"/>
      <c r="B4375" s="68"/>
    </row>
    <row r="4376" spans="1:2" x14ac:dyDescent="0.25">
      <c r="A4376" s="68"/>
      <c r="B4376" s="68"/>
    </row>
    <row r="4377" spans="1:2" x14ac:dyDescent="0.25">
      <c r="A4377" s="68"/>
      <c r="B4377" s="68"/>
    </row>
    <row r="4378" spans="1:2" x14ac:dyDescent="0.25">
      <c r="A4378" s="68"/>
      <c r="B4378" s="68"/>
    </row>
    <row r="4379" spans="1:2" x14ac:dyDescent="0.25">
      <c r="A4379" s="68"/>
      <c r="B4379" s="68"/>
    </row>
    <row r="4380" spans="1:2" x14ac:dyDescent="0.25">
      <c r="A4380" s="68"/>
      <c r="B4380" s="68"/>
    </row>
    <row r="4381" spans="1:2" x14ac:dyDescent="0.25">
      <c r="A4381" s="68"/>
      <c r="B4381" s="68"/>
    </row>
    <row r="4382" spans="1:2" x14ac:dyDescent="0.25">
      <c r="A4382" s="68"/>
      <c r="B4382" s="68"/>
    </row>
    <row r="4383" spans="1:2" x14ac:dyDescent="0.25">
      <c r="A4383" s="68"/>
      <c r="B4383" s="68"/>
    </row>
    <row r="4384" spans="1:2" x14ac:dyDescent="0.25">
      <c r="A4384" s="68"/>
      <c r="B4384" s="68"/>
    </row>
    <row r="4385" spans="1:2" x14ac:dyDescent="0.25">
      <c r="A4385" s="68"/>
      <c r="B4385" s="68"/>
    </row>
    <row r="4386" spans="1:2" x14ac:dyDescent="0.25">
      <c r="A4386" s="68"/>
      <c r="B4386" s="68"/>
    </row>
    <row r="4387" spans="1:2" x14ac:dyDescent="0.25">
      <c r="A4387" s="68"/>
      <c r="B4387" s="68"/>
    </row>
    <row r="4388" spans="1:2" x14ac:dyDescent="0.25">
      <c r="A4388" s="68"/>
      <c r="B4388" s="68"/>
    </row>
    <row r="4389" spans="1:2" x14ac:dyDescent="0.25">
      <c r="A4389" s="68"/>
      <c r="B4389" s="68"/>
    </row>
    <row r="4390" spans="1:2" x14ac:dyDescent="0.25">
      <c r="A4390" s="68"/>
      <c r="B4390" s="68"/>
    </row>
    <row r="4391" spans="1:2" x14ac:dyDescent="0.25">
      <c r="A4391" s="68"/>
      <c r="B4391" s="68"/>
    </row>
    <row r="4392" spans="1:2" x14ac:dyDescent="0.25">
      <c r="A4392" s="68"/>
      <c r="B4392" s="68"/>
    </row>
    <row r="4393" spans="1:2" x14ac:dyDescent="0.25">
      <c r="A4393" s="68"/>
      <c r="B4393" s="68"/>
    </row>
    <row r="4394" spans="1:2" x14ac:dyDescent="0.25">
      <c r="A4394" s="68"/>
      <c r="B4394" s="68"/>
    </row>
    <row r="4395" spans="1:2" x14ac:dyDescent="0.25">
      <c r="A4395" s="68"/>
      <c r="B4395" s="68"/>
    </row>
    <row r="4396" spans="1:2" x14ac:dyDescent="0.25">
      <c r="A4396" s="68"/>
      <c r="B4396" s="68"/>
    </row>
    <row r="4397" spans="1:2" x14ac:dyDescent="0.25">
      <c r="A4397" s="68"/>
      <c r="B4397" s="68"/>
    </row>
    <row r="4398" spans="1:2" x14ac:dyDescent="0.25">
      <c r="A4398" s="68"/>
      <c r="B4398" s="68"/>
    </row>
    <row r="4399" spans="1:2" x14ac:dyDescent="0.25">
      <c r="A4399" s="68"/>
      <c r="B4399" s="68"/>
    </row>
    <row r="4400" spans="1:2" x14ac:dyDescent="0.25">
      <c r="A4400" s="68"/>
      <c r="B4400" s="68"/>
    </row>
    <row r="4401" spans="1:2" x14ac:dyDescent="0.25">
      <c r="A4401" s="68"/>
      <c r="B4401" s="68"/>
    </row>
    <row r="4402" spans="1:2" x14ac:dyDescent="0.25">
      <c r="A4402" s="68"/>
      <c r="B4402" s="68"/>
    </row>
    <row r="4403" spans="1:2" x14ac:dyDescent="0.25">
      <c r="A4403" s="68"/>
      <c r="B4403" s="68"/>
    </row>
    <row r="4404" spans="1:2" x14ac:dyDescent="0.25">
      <c r="A4404" s="68"/>
      <c r="B4404" s="68"/>
    </row>
    <row r="4405" spans="1:2" x14ac:dyDescent="0.25">
      <c r="A4405" s="68"/>
      <c r="B4405" s="68"/>
    </row>
    <row r="4406" spans="1:2" x14ac:dyDescent="0.25">
      <c r="A4406" s="68"/>
      <c r="B4406" s="68"/>
    </row>
    <row r="4407" spans="1:2" x14ac:dyDescent="0.25">
      <c r="A4407" s="68"/>
      <c r="B4407" s="68"/>
    </row>
    <row r="4408" spans="1:2" x14ac:dyDescent="0.25">
      <c r="A4408" s="68"/>
      <c r="B4408" s="68"/>
    </row>
    <row r="4409" spans="1:2" x14ac:dyDescent="0.25">
      <c r="A4409" s="68"/>
      <c r="B4409" s="68"/>
    </row>
    <row r="4410" spans="1:2" x14ac:dyDescent="0.25">
      <c r="A4410" s="68"/>
      <c r="B4410" s="68"/>
    </row>
    <row r="4411" spans="1:2" x14ac:dyDescent="0.25">
      <c r="A4411" s="68"/>
      <c r="B4411" s="68"/>
    </row>
    <row r="4412" spans="1:2" x14ac:dyDescent="0.25">
      <c r="A4412" s="68"/>
      <c r="B4412" s="68"/>
    </row>
    <row r="4413" spans="1:2" x14ac:dyDescent="0.25">
      <c r="A4413" s="68"/>
      <c r="B4413" s="68"/>
    </row>
    <row r="4414" spans="1:2" x14ac:dyDescent="0.25">
      <c r="A4414" s="68"/>
      <c r="B4414" s="68"/>
    </row>
    <row r="4415" spans="1:2" x14ac:dyDescent="0.25">
      <c r="A4415" s="68"/>
      <c r="B4415" s="68"/>
    </row>
    <row r="4416" spans="1:2" x14ac:dyDescent="0.25">
      <c r="A4416" s="68"/>
      <c r="B4416" s="68"/>
    </row>
    <row r="4417" spans="1:2" x14ac:dyDescent="0.25">
      <c r="A4417" s="68"/>
      <c r="B4417" s="68"/>
    </row>
    <row r="4418" spans="1:2" x14ac:dyDescent="0.25">
      <c r="A4418" s="68"/>
      <c r="B4418" s="68"/>
    </row>
    <row r="4419" spans="1:2" x14ac:dyDescent="0.25">
      <c r="A4419" s="68"/>
      <c r="B4419" s="68"/>
    </row>
    <row r="4420" spans="1:2" x14ac:dyDescent="0.25">
      <c r="A4420" s="68"/>
      <c r="B4420" s="68"/>
    </row>
    <row r="4421" spans="1:2" x14ac:dyDescent="0.25">
      <c r="A4421" s="68"/>
      <c r="B4421" s="68"/>
    </row>
    <row r="4422" spans="1:2" x14ac:dyDescent="0.25">
      <c r="A4422" s="68"/>
      <c r="B4422" s="68"/>
    </row>
    <row r="4423" spans="1:2" x14ac:dyDescent="0.25">
      <c r="A4423" s="68"/>
      <c r="B4423" s="68"/>
    </row>
    <row r="4424" spans="1:2" x14ac:dyDescent="0.25">
      <c r="A4424" s="68"/>
      <c r="B4424" s="68"/>
    </row>
    <row r="4425" spans="1:2" x14ac:dyDescent="0.25">
      <c r="A4425" s="68"/>
      <c r="B4425" s="68"/>
    </row>
    <row r="4426" spans="1:2" x14ac:dyDescent="0.25">
      <c r="A4426" s="68"/>
      <c r="B4426" s="68"/>
    </row>
    <row r="4427" spans="1:2" x14ac:dyDescent="0.25">
      <c r="A4427" s="68"/>
      <c r="B4427" s="68"/>
    </row>
    <row r="4428" spans="1:2" x14ac:dyDescent="0.25">
      <c r="A4428" s="68"/>
      <c r="B4428" s="68"/>
    </row>
    <row r="4429" spans="1:2" x14ac:dyDescent="0.25">
      <c r="A4429" s="68"/>
      <c r="B4429" s="68"/>
    </row>
    <row r="4430" spans="1:2" x14ac:dyDescent="0.25">
      <c r="A4430" s="68"/>
      <c r="B4430" s="68"/>
    </row>
    <row r="4431" spans="1:2" x14ac:dyDescent="0.25">
      <c r="A4431" s="68"/>
      <c r="B4431" s="68"/>
    </row>
    <row r="4432" spans="1:2" x14ac:dyDescent="0.25">
      <c r="A4432" s="68"/>
      <c r="B4432" s="68"/>
    </row>
    <row r="4433" spans="1:2" x14ac:dyDescent="0.25">
      <c r="A4433" s="68"/>
      <c r="B4433" s="68"/>
    </row>
    <row r="4434" spans="1:2" x14ac:dyDescent="0.25">
      <c r="A4434" s="68"/>
      <c r="B4434" s="68"/>
    </row>
    <row r="4435" spans="1:2" x14ac:dyDescent="0.25">
      <c r="A4435" s="68"/>
      <c r="B4435" s="68"/>
    </row>
    <row r="4436" spans="1:2" x14ac:dyDescent="0.25">
      <c r="A4436" s="68"/>
      <c r="B4436" s="68"/>
    </row>
    <row r="4437" spans="1:2" x14ac:dyDescent="0.25">
      <c r="A4437" s="68"/>
      <c r="B4437" s="68"/>
    </row>
    <row r="4438" spans="1:2" x14ac:dyDescent="0.25">
      <c r="A4438" s="68"/>
      <c r="B4438" s="68"/>
    </row>
    <row r="4439" spans="1:2" x14ac:dyDescent="0.25">
      <c r="A4439" s="68"/>
      <c r="B4439" s="68"/>
    </row>
    <row r="4440" spans="1:2" x14ac:dyDescent="0.25">
      <c r="A4440" s="68"/>
      <c r="B4440" s="68"/>
    </row>
    <row r="4441" spans="1:2" x14ac:dyDescent="0.25">
      <c r="A4441" s="68"/>
      <c r="B4441" s="68"/>
    </row>
    <row r="4442" spans="1:2" x14ac:dyDescent="0.25">
      <c r="A4442" s="68"/>
      <c r="B4442" s="68"/>
    </row>
    <row r="4443" spans="1:2" x14ac:dyDescent="0.25">
      <c r="A4443" s="68"/>
      <c r="B4443" s="68"/>
    </row>
    <row r="4444" spans="1:2" x14ac:dyDescent="0.25">
      <c r="A4444" s="68"/>
      <c r="B4444" s="68"/>
    </row>
    <row r="4445" spans="1:2" x14ac:dyDescent="0.25">
      <c r="A4445" s="68"/>
      <c r="B4445" s="68"/>
    </row>
    <row r="4446" spans="1:2" x14ac:dyDescent="0.25">
      <c r="A4446" s="68"/>
      <c r="B4446" s="68"/>
    </row>
    <row r="4447" spans="1:2" x14ac:dyDescent="0.25">
      <c r="A4447" s="68"/>
      <c r="B4447" s="68"/>
    </row>
    <row r="4448" spans="1:2" x14ac:dyDescent="0.25">
      <c r="A4448" s="68"/>
      <c r="B4448" s="68"/>
    </row>
    <row r="4449" spans="1:2" x14ac:dyDescent="0.25">
      <c r="A4449" s="68"/>
      <c r="B4449" s="68"/>
    </row>
    <row r="4450" spans="1:2" x14ac:dyDescent="0.25">
      <c r="A4450" s="68"/>
      <c r="B4450" s="68"/>
    </row>
    <row r="4451" spans="1:2" x14ac:dyDescent="0.25">
      <c r="A4451" s="68"/>
      <c r="B4451" s="68"/>
    </row>
    <row r="4452" spans="1:2" x14ac:dyDescent="0.25">
      <c r="A4452" s="68"/>
      <c r="B4452" s="68"/>
    </row>
    <row r="4453" spans="1:2" x14ac:dyDescent="0.25">
      <c r="A4453" s="68"/>
      <c r="B4453" s="68"/>
    </row>
    <row r="4454" spans="1:2" x14ac:dyDescent="0.25">
      <c r="A4454" s="68"/>
      <c r="B4454" s="68"/>
    </row>
    <row r="4455" spans="1:2" x14ac:dyDescent="0.25">
      <c r="A4455" s="68"/>
      <c r="B4455" s="68"/>
    </row>
    <row r="4456" spans="1:2" x14ac:dyDescent="0.25">
      <c r="A4456" s="68"/>
      <c r="B4456" s="68"/>
    </row>
    <row r="4457" spans="1:2" x14ac:dyDescent="0.25">
      <c r="A4457" s="68"/>
      <c r="B4457" s="68"/>
    </row>
    <row r="4458" spans="1:2" x14ac:dyDescent="0.25">
      <c r="A4458" s="68"/>
      <c r="B4458" s="68"/>
    </row>
    <row r="4459" spans="1:2" x14ac:dyDescent="0.25">
      <c r="A4459" s="68"/>
      <c r="B4459" s="68"/>
    </row>
    <row r="4460" spans="1:2" x14ac:dyDescent="0.25">
      <c r="A4460" s="68"/>
      <c r="B4460" s="68"/>
    </row>
    <row r="4461" spans="1:2" x14ac:dyDescent="0.25">
      <c r="A4461" s="68"/>
      <c r="B4461" s="68"/>
    </row>
    <row r="4462" spans="1:2" x14ac:dyDescent="0.25">
      <c r="A4462" s="68"/>
      <c r="B4462" s="68"/>
    </row>
    <row r="4463" spans="1:2" x14ac:dyDescent="0.25">
      <c r="A4463" s="68"/>
      <c r="B4463" s="68"/>
    </row>
    <row r="4464" spans="1:2" x14ac:dyDescent="0.25">
      <c r="A4464" s="68"/>
      <c r="B4464" s="68"/>
    </row>
    <row r="4465" spans="1:2" x14ac:dyDescent="0.25">
      <c r="A4465" s="68"/>
      <c r="B4465" s="68"/>
    </row>
    <row r="4466" spans="1:2" x14ac:dyDescent="0.25">
      <c r="A4466" s="68"/>
      <c r="B4466" s="68"/>
    </row>
    <row r="4467" spans="1:2" x14ac:dyDescent="0.25">
      <c r="A4467" s="68"/>
      <c r="B4467" s="68"/>
    </row>
    <row r="4468" spans="1:2" x14ac:dyDescent="0.25">
      <c r="A4468" s="68"/>
      <c r="B4468" s="68"/>
    </row>
    <row r="4469" spans="1:2" x14ac:dyDescent="0.25">
      <c r="A4469" s="68"/>
      <c r="B4469" s="68"/>
    </row>
    <row r="4470" spans="1:2" x14ac:dyDescent="0.25">
      <c r="A4470" s="68"/>
      <c r="B4470" s="68"/>
    </row>
    <row r="4471" spans="1:2" x14ac:dyDescent="0.25">
      <c r="A4471" s="68"/>
      <c r="B4471" s="68"/>
    </row>
    <row r="4472" spans="1:2" x14ac:dyDescent="0.25">
      <c r="A4472" s="68"/>
      <c r="B4472" s="68"/>
    </row>
    <row r="4473" spans="1:2" x14ac:dyDescent="0.25">
      <c r="A4473" s="68"/>
      <c r="B4473" s="68"/>
    </row>
    <row r="4474" spans="1:2" x14ac:dyDescent="0.25">
      <c r="A4474" s="68"/>
      <c r="B4474" s="68"/>
    </row>
    <row r="4475" spans="1:2" x14ac:dyDescent="0.25">
      <c r="A4475" s="68"/>
      <c r="B4475" s="68"/>
    </row>
    <row r="4476" spans="1:2" x14ac:dyDescent="0.25">
      <c r="A4476" s="68"/>
      <c r="B4476" s="68"/>
    </row>
    <row r="4477" spans="1:2" x14ac:dyDescent="0.25">
      <c r="A4477" s="68"/>
      <c r="B4477" s="68"/>
    </row>
    <row r="4478" spans="1:2" x14ac:dyDescent="0.25">
      <c r="A4478" s="68"/>
      <c r="B4478" s="68"/>
    </row>
    <row r="4479" spans="1:2" x14ac:dyDescent="0.25">
      <c r="A4479" s="68"/>
      <c r="B4479" s="68"/>
    </row>
    <row r="4480" spans="1:2" x14ac:dyDescent="0.25">
      <c r="A4480" s="68"/>
      <c r="B4480" s="68"/>
    </row>
    <row r="4481" spans="1:2" x14ac:dyDescent="0.25">
      <c r="A4481" s="68"/>
      <c r="B4481" s="68"/>
    </row>
    <row r="4482" spans="1:2" x14ac:dyDescent="0.25">
      <c r="A4482" s="68"/>
      <c r="B4482" s="68"/>
    </row>
    <row r="4483" spans="1:2" x14ac:dyDescent="0.25">
      <c r="A4483" s="68"/>
      <c r="B4483" s="68"/>
    </row>
    <row r="4484" spans="1:2" x14ac:dyDescent="0.25">
      <c r="A4484" s="68"/>
      <c r="B4484" s="68"/>
    </row>
    <row r="4485" spans="1:2" x14ac:dyDescent="0.25">
      <c r="A4485" s="68"/>
      <c r="B4485" s="68"/>
    </row>
    <row r="4486" spans="1:2" x14ac:dyDescent="0.25">
      <c r="A4486" s="68"/>
      <c r="B4486" s="68"/>
    </row>
    <row r="4487" spans="1:2" x14ac:dyDescent="0.25">
      <c r="A4487" s="68"/>
      <c r="B4487" s="68"/>
    </row>
    <row r="4488" spans="1:2" x14ac:dyDescent="0.25">
      <c r="A4488" s="68"/>
      <c r="B4488" s="68"/>
    </row>
    <row r="4489" spans="1:2" x14ac:dyDescent="0.25">
      <c r="A4489" s="68"/>
      <c r="B4489" s="68"/>
    </row>
    <row r="4490" spans="1:2" x14ac:dyDescent="0.25">
      <c r="A4490" s="68"/>
      <c r="B4490" s="68"/>
    </row>
    <row r="4491" spans="1:2" x14ac:dyDescent="0.25">
      <c r="A4491" s="68"/>
      <c r="B4491" s="68"/>
    </row>
    <row r="4492" spans="1:2" x14ac:dyDescent="0.25">
      <c r="A4492" s="68"/>
      <c r="B4492" s="68"/>
    </row>
    <row r="4493" spans="1:2" x14ac:dyDescent="0.25">
      <c r="A4493" s="68"/>
      <c r="B4493" s="68"/>
    </row>
    <row r="4494" spans="1:2" x14ac:dyDescent="0.25">
      <c r="A4494" s="68"/>
      <c r="B4494" s="68"/>
    </row>
    <row r="4495" spans="1:2" x14ac:dyDescent="0.25">
      <c r="A4495" s="68"/>
      <c r="B4495" s="68"/>
    </row>
    <row r="4496" spans="1:2" x14ac:dyDescent="0.25">
      <c r="A4496" s="68"/>
      <c r="B4496" s="68"/>
    </row>
    <row r="4497" spans="1:2" x14ac:dyDescent="0.25">
      <c r="A4497" s="68"/>
      <c r="B4497" s="68"/>
    </row>
    <row r="4498" spans="1:2" x14ac:dyDescent="0.25">
      <c r="A4498" s="68"/>
      <c r="B4498" s="68"/>
    </row>
    <row r="4499" spans="1:2" x14ac:dyDescent="0.25">
      <c r="A4499" s="68"/>
      <c r="B4499" s="68"/>
    </row>
    <row r="4500" spans="1:2" x14ac:dyDescent="0.25">
      <c r="A4500" s="68"/>
      <c r="B4500" s="68"/>
    </row>
    <row r="4501" spans="1:2" x14ac:dyDescent="0.25">
      <c r="A4501" s="68"/>
      <c r="B4501" s="68"/>
    </row>
    <row r="4502" spans="1:2" x14ac:dyDescent="0.25">
      <c r="A4502" s="68"/>
      <c r="B4502" s="68"/>
    </row>
    <row r="4503" spans="1:2" x14ac:dyDescent="0.25">
      <c r="A4503" s="68"/>
      <c r="B4503" s="68"/>
    </row>
    <row r="4504" spans="1:2" x14ac:dyDescent="0.25">
      <c r="A4504" s="68"/>
      <c r="B4504" s="68"/>
    </row>
    <row r="4505" spans="1:2" x14ac:dyDescent="0.25">
      <c r="A4505" s="68"/>
      <c r="B4505" s="68"/>
    </row>
    <row r="4506" spans="1:2" x14ac:dyDescent="0.25">
      <c r="A4506" s="68"/>
      <c r="B4506" s="68"/>
    </row>
    <row r="4507" spans="1:2" x14ac:dyDescent="0.25">
      <c r="A4507" s="68"/>
      <c r="B4507" s="68"/>
    </row>
    <row r="4508" spans="1:2" x14ac:dyDescent="0.25">
      <c r="A4508" s="68"/>
      <c r="B4508" s="68"/>
    </row>
    <row r="4509" spans="1:2" x14ac:dyDescent="0.25">
      <c r="A4509" s="68"/>
      <c r="B4509" s="68"/>
    </row>
    <row r="4510" spans="1:2" x14ac:dyDescent="0.25">
      <c r="A4510" s="68"/>
      <c r="B4510" s="68"/>
    </row>
    <row r="4511" spans="1:2" x14ac:dyDescent="0.25">
      <c r="A4511" s="68"/>
      <c r="B4511" s="68"/>
    </row>
    <row r="4512" spans="1:2" x14ac:dyDescent="0.25">
      <c r="A4512" s="68"/>
      <c r="B4512" s="68"/>
    </row>
    <row r="4513" spans="1:2" x14ac:dyDescent="0.25">
      <c r="A4513" s="68"/>
      <c r="B4513" s="68"/>
    </row>
    <row r="4514" spans="1:2" x14ac:dyDescent="0.25">
      <c r="A4514" s="68"/>
      <c r="B4514" s="68"/>
    </row>
    <row r="4515" spans="1:2" x14ac:dyDescent="0.25">
      <c r="A4515" s="68"/>
      <c r="B4515" s="68"/>
    </row>
    <row r="4516" spans="1:2" x14ac:dyDescent="0.25">
      <c r="A4516" s="68"/>
      <c r="B4516" s="68"/>
    </row>
    <row r="4517" spans="1:2" x14ac:dyDescent="0.25">
      <c r="A4517" s="68"/>
      <c r="B4517" s="68"/>
    </row>
    <row r="4518" spans="1:2" x14ac:dyDescent="0.25">
      <c r="A4518" s="68"/>
      <c r="B4518" s="68"/>
    </row>
    <row r="4519" spans="1:2" x14ac:dyDescent="0.25">
      <c r="A4519" s="68"/>
      <c r="B4519" s="68"/>
    </row>
    <row r="4520" spans="1:2" x14ac:dyDescent="0.25">
      <c r="A4520" s="68"/>
      <c r="B4520" s="68"/>
    </row>
    <row r="4521" spans="1:2" x14ac:dyDescent="0.25">
      <c r="A4521" s="68"/>
      <c r="B4521" s="68"/>
    </row>
    <row r="4522" spans="1:2" x14ac:dyDescent="0.25">
      <c r="A4522" s="68"/>
      <c r="B4522" s="68"/>
    </row>
    <row r="4523" spans="1:2" x14ac:dyDescent="0.25">
      <c r="A4523" s="68"/>
      <c r="B4523" s="68"/>
    </row>
    <row r="4524" spans="1:2" x14ac:dyDescent="0.25">
      <c r="A4524" s="68"/>
      <c r="B4524" s="68"/>
    </row>
    <row r="4525" spans="1:2" x14ac:dyDescent="0.25">
      <c r="A4525" s="68"/>
      <c r="B4525" s="68"/>
    </row>
    <row r="4526" spans="1:2" x14ac:dyDescent="0.25">
      <c r="A4526" s="68"/>
      <c r="B4526" s="68"/>
    </row>
    <row r="4527" spans="1:2" x14ac:dyDescent="0.25">
      <c r="A4527" s="68"/>
      <c r="B4527" s="68"/>
    </row>
    <row r="4528" spans="1:2" x14ac:dyDescent="0.25">
      <c r="A4528" s="68"/>
      <c r="B4528" s="68"/>
    </row>
    <row r="4529" spans="1:2" x14ac:dyDescent="0.25">
      <c r="A4529" s="68"/>
      <c r="B4529" s="68"/>
    </row>
    <row r="4530" spans="1:2" x14ac:dyDescent="0.25">
      <c r="A4530" s="68"/>
      <c r="B4530" s="68"/>
    </row>
    <row r="4531" spans="1:2" x14ac:dyDescent="0.25">
      <c r="A4531" s="68"/>
      <c r="B4531" s="68"/>
    </row>
    <row r="4532" spans="1:2" x14ac:dyDescent="0.25">
      <c r="A4532" s="68"/>
      <c r="B4532" s="68"/>
    </row>
    <row r="4533" spans="1:2" x14ac:dyDescent="0.25">
      <c r="A4533" s="68"/>
      <c r="B4533" s="68"/>
    </row>
    <row r="4534" spans="1:2" x14ac:dyDescent="0.25">
      <c r="A4534" s="68"/>
      <c r="B4534" s="68"/>
    </row>
    <row r="4535" spans="1:2" x14ac:dyDescent="0.25">
      <c r="A4535" s="68"/>
      <c r="B4535" s="68"/>
    </row>
    <row r="4536" spans="1:2" x14ac:dyDescent="0.25">
      <c r="A4536" s="68"/>
      <c r="B4536" s="68"/>
    </row>
    <row r="4537" spans="1:2" x14ac:dyDescent="0.25">
      <c r="A4537" s="68"/>
      <c r="B4537" s="68"/>
    </row>
    <row r="4538" spans="1:2" x14ac:dyDescent="0.25">
      <c r="A4538" s="68"/>
      <c r="B4538" s="68"/>
    </row>
    <row r="4539" spans="1:2" x14ac:dyDescent="0.25">
      <c r="A4539" s="68"/>
      <c r="B4539" s="68"/>
    </row>
    <row r="4540" spans="1:2" x14ac:dyDescent="0.25">
      <c r="A4540" s="68"/>
      <c r="B4540" s="68"/>
    </row>
    <row r="4541" spans="1:2" x14ac:dyDescent="0.25">
      <c r="A4541" s="68"/>
      <c r="B4541" s="68"/>
    </row>
    <row r="4542" spans="1:2" x14ac:dyDescent="0.25">
      <c r="A4542" s="68"/>
      <c r="B4542" s="68"/>
    </row>
    <row r="4543" spans="1:2" x14ac:dyDescent="0.25">
      <c r="A4543" s="68"/>
      <c r="B4543" s="68"/>
    </row>
    <row r="4544" spans="1:2" x14ac:dyDescent="0.25">
      <c r="A4544" s="68"/>
      <c r="B4544" s="68"/>
    </row>
    <row r="4545" spans="1:2" x14ac:dyDescent="0.25">
      <c r="A4545" s="68"/>
      <c r="B4545" s="68"/>
    </row>
    <row r="4546" spans="1:2" x14ac:dyDescent="0.25">
      <c r="A4546" s="68"/>
      <c r="B4546" s="68"/>
    </row>
    <row r="4547" spans="1:2" x14ac:dyDescent="0.25">
      <c r="A4547" s="68"/>
      <c r="B4547" s="68"/>
    </row>
    <row r="4548" spans="1:2" x14ac:dyDescent="0.25">
      <c r="A4548" s="68"/>
      <c r="B4548" s="68"/>
    </row>
    <row r="4549" spans="1:2" x14ac:dyDescent="0.25">
      <c r="A4549" s="68"/>
      <c r="B4549" s="68"/>
    </row>
    <row r="4550" spans="1:2" x14ac:dyDescent="0.25">
      <c r="A4550" s="68"/>
      <c r="B4550" s="68"/>
    </row>
    <row r="4551" spans="1:2" x14ac:dyDescent="0.25">
      <c r="A4551" s="68"/>
      <c r="B4551" s="68"/>
    </row>
    <row r="4552" spans="1:2" x14ac:dyDescent="0.25">
      <c r="A4552" s="68"/>
      <c r="B4552" s="68"/>
    </row>
    <row r="4553" spans="1:2" x14ac:dyDescent="0.25">
      <c r="A4553" s="68"/>
      <c r="B4553" s="68"/>
    </row>
    <row r="4554" spans="1:2" x14ac:dyDescent="0.25">
      <c r="A4554" s="68"/>
      <c r="B4554" s="68"/>
    </row>
    <row r="4555" spans="1:2" x14ac:dyDescent="0.25">
      <c r="A4555" s="68"/>
      <c r="B4555" s="68"/>
    </row>
    <row r="4556" spans="1:2" x14ac:dyDescent="0.25">
      <c r="A4556" s="68"/>
      <c r="B4556" s="68"/>
    </row>
    <row r="4557" spans="1:2" x14ac:dyDescent="0.25">
      <c r="A4557" s="68"/>
      <c r="B4557" s="68"/>
    </row>
    <row r="4558" spans="1:2" x14ac:dyDescent="0.25">
      <c r="A4558" s="68"/>
      <c r="B4558" s="68"/>
    </row>
    <row r="4559" spans="1:2" x14ac:dyDescent="0.25">
      <c r="A4559" s="68"/>
      <c r="B4559" s="68"/>
    </row>
    <row r="4560" spans="1:2" x14ac:dyDescent="0.25">
      <c r="A4560" s="68"/>
      <c r="B4560" s="68"/>
    </row>
    <row r="4561" spans="1:2" x14ac:dyDescent="0.25">
      <c r="A4561" s="68"/>
      <c r="B4561" s="68"/>
    </row>
    <row r="4562" spans="1:2" x14ac:dyDescent="0.25">
      <c r="A4562" s="68"/>
      <c r="B4562" s="68"/>
    </row>
    <row r="4563" spans="1:2" x14ac:dyDescent="0.25">
      <c r="A4563" s="68"/>
      <c r="B4563" s="68"/>
    </row>
    <row r="4564" spans="1:2" x14ac:dyDescent="0.25">
      <c r="A4564" s="68"/>
      <c r="B4564" s="68"/>
    </row>
    <row r="4565" spans="1:2" x14ac:dyDescent="0.25">
      <c r="A4565" s="68"/>
      <c r="B4565" s="68"/>
    </row>
    <row r="4566" spans="1:2" x14ac:dyDescent="0.25">
      <c r="A4566" s="68"/>
      <c r="B4566" s="68"/>
    </row>
    <row r="4567" spans="1:2" x14ac:dyDescent="0.25">
      <c r="A4567" s="68"/>
      <c r="B4567" s="68"/>
    </row>
    <row r="4568" spans="1:2" x14ac:dyDescent="0.25">
      <c r="A4568" s="68"/>
      <c r="B4568" s="68"/>
    </row>
    <row r="4569" spans="1:2" x14ac:dyDescent="0.25">
      <c r="A4569" s="68"/>
      <c r="B4569" s="68"/>
    </row>
    <row r="4570" spans="1:2" x14ac:dyDescent="0.25">
      <c r="A4570" s="68"/>
      <c r="B4570" s="68"/>
    </row>
    <row r="4571" spans="1:2" x14ac:dyDescent="0.25">
      <c r="A4571" s="68"/>
      <c r="B4571" s="68"/>
    </row>
    <row r="4572" spans="1:2" x14ac:dyDescent="0.25">
      <c r="A4572" s="68"/>
      <c r="B4572" s="68"/>
    </row>
    <row r="4573" spans="1:2" x14ac:dyDescent="0.25">
      <c r="A4573" s="68"/>
      <c r="B4573" s="68"/>
    </row>
    <row r="4574" spans="1:2" x14ac:dyDescent="0.25">
      <c r="A4574" s="68"/>
      <c r="B4574" s="68"/>
    </row>
    <row r="4575" spans="1:2" x14ac:dyDescent="0.25">
      <c r="A4575" s="68"/>
      <c r="B4575" s="68"/>
    </row>
    <row r="4576" spans="1:2" x14ac:dyDescent="0.25">
      <c r="A4576" s="68"/>
      <c r="B4576" s="68"/>
    </row>
    <row r="4577" spans="1:2" x14ac:dyDescent="0.25">
      <c r="A4577" s="68"/>
      <c r="B4577" s="68"/>
    </row>
    <row r="4578" spans="1:2" x14ac:dyDescent="0.25">
      <c r="A4578" s="68"/>
      <c r="B4578" s="68"/>
    </row>
    <row r="4579" spans="1:2" x14ac:dyDescent="0.25">
      <c r="A4579" s="68"/>
      <c r="B4579" s="68"/>
    </row>
    <row r="4580" spans="1:2" x14ac:dyDescent="0.25">
      <c r="A4580" s="68"/>
      <c r="B4580" s="68"/>
    </row>
    <row r="4581" spans="1:2" x14ac:dyDescent="0.25">
      <c r="A4581" s="68"/>
      <c r="B4581" s="68"/>
    </row>
    <row r="4582" spans="1:2" x14ac:dyDescent="0.25">
      <c r="A4582" s="68"/>
      <c r="B4582" s="68"/>
    </row>
    <row r="4583" spans="1:2" x14ac:dyDescent="0.25">
      <c r="A4583" s="68"/>
      <c r="B4583" s="68"/>
    </row>
    <row r="4584" spans="1:2" x14ac:dyDescent="0.25">
      <c r="A4584" s="68"/>
      <c r="B4584" s="68"/>
    </row>
    <row r="4585" spans="1:2" x14ac:dyDescent="0.25">
      <c r="A4585" s="68"/>
      <c r="B4585" s="68"/>
    </row>
    <row r="4586" spans="1:2" x14ac:dyDescent="0.25">
      <c r="A4586" s="68"/>
      <c r="B4586" s="68"/>
    </row>
    <row r="4587" spans="1:2" x14ac:dyDescent="0.25">
      <c r="A4587" s="68"/>
      <c r="B4587" s="68"/>
    </row>
    <row r="4588" spans="1:2" x14ac:dyDescent="0.25">
      <c r="A4588" s="68"/>
      <c r="B4588" s="68"/>
    </row>
    <row r="4589" spans="1:2" x14ac:dyDescent="0.25">
      <c r="A4589" s="68"/>
      <c r="B4589" s="68"/>
    </row>
    <row r="4590" spans="1:2" x14ac:dyDescent="0.25">
      <c r="A4590" s="68"/>
      <c r="B4590" s="68"/>
    </row>
    <row r="4591" spans="1:2" x14ac:dyDescent="0.25">
      <c r="A4591" s="68"/>
      <c r="B4591" s="68"/>
    </row>
    <row r="4592" spans="1:2" x14ac:dyDescent="0.25">
      <c r="A4592" s="68"/>
      <c r="B4592" s="68"/>
    </row>
    <row r="4593" spans="1:2" x14ac:dyDescent="0.25">
      <c r="A4593" s="68"/>
      <c r="B4593" s="68"/>
    </row>
    <row r="4594" spans="1:2" x14ac:dyDescent="0.25">
      <c r="A4594" s="68"/>
      <c r="B4594" s="68"/>
    </row>
    <row r="4595" spans="1:2" x14ac:dyDescent="0.25">
      <c r="A4595" s="68"/>
      <c r="B4595" s="68"/>
    </row>
    <row r="4596" spans="1:2" x14ac:dyDescent="0.25">
      <c r="A4596" s="68"/>
      <c r="B4596" s="68"/>
    </row>
    <row r="4597" spans="1:2" x14ac:dyDescent="0.25">
      <c r="A4597" s="68"/>
      <c r="B4597" s="68"/>
    </row>
    <row r="4598" spans="1:2" x14ac:dyDescent="0.25">
      <c r="A4598" s="68"/>
      <c r="B4598" s="68"/>
    </row>
    <row r="4599" spans="1:2" x14ac:dyDescent="0.25">
      <c r="A4599" s="68"/>
      <c r="B4599" s="68"/>
    </row>
    <row r="4600" spans="1:2" x14ac:dyDescent="0.25">
      <c r="A4600" s="68"/>
      <c r="B4600" s="68"/>
    </row>
    <row r="4601" spans="1:2" x14ac:dyDescent="0.25">
      <c r="A4601" s="68"/>
      <c r="B4601" s="68"/>
    </row>
    <row r="4602" spans="1:2" x14ac:dyDescent="0.25">
      <c r="A4602" s="68"/>
      <c r="B4602" s="68"/>
    </row>
    <row r="4603" spans="1:2" x14ac:dyDescent="0.25">
      <c r="A4603" s="68"/>
      <c r="B4603" s="68"/>
    </row>
    <row r="4604" spans="1:2" x14ac:dyDescent="0.25">
      <c r="A4604" s="68"/>
      <c r="B4604" s="68"/>
    </row>
    <row r="4605" spans="1:2" x14ac:dyDescent="0.25">
      <c r="A4605" s="68"/>
      <c r="B4605" s="68"/>
    </row>
    <row r="4606" spans="1:2" x14ac:dyDescent="0.25">
      <c r="A4606" s="68"/>
      <c r="B4606" s="68"/>
    </row>
    <row r="4607" spans="1:2" x14ac:dyDescent="0.25">
      <c r="A4607" s="68"/>
      <c r="B4607" s="68"/>
    </row>
    <row r="4608" spans="1:2" x14ac:dyDescent="0.25">
      <c r="A4608" s="68"/>
      <c r="B4608" s="68"/>
    </row>
    <row r="4609" spans="1:2" x14ac:dyDescent="0.25">
      <c r="A4609" s="68"/>
      <c r="B4609" s="68"/>
    </row>
    <row r="4610" spans="1:2" x14ac:dyDescent="0.25">
      <c r="A4610" s="68"/>
      <c r="B4610" s="68"/>
    </row>
    <row r="4611" spans="1:2" x14ac:dyDescent="0.25">
      <c r="A4611" s="68"/>
      <c r="B4611" s="68"/>
    </row>
    <row r="4612" spans="1:2" x14ac:dyDescent="0.25">
      <c r="A4612" s="68"/>
      <c r="B4612" s="68"/>
    </row>
    <row r="4613" spans="1:2" x14ac:dyDescent="0.25">
      <c r="A4613" s="68"/>
      <c r="B4613" s="68"/>
    </row>
    <row r="4614" spans="1:2" x14ac:dyDescent="0.25">
      <c r="A4614" s="68"/>
      <c r="B4614" s="68"/>
    </row>
    <row r="4615" spans="1:2" x14ac:dyDescent="0.25">
      <c r="A4615" s="68"/>
      <c r="B4615" s="68"/>
    </row>
    <row r="4616" spans="1:2" x14ac:dyDescent="0.25">
      <c r="A4616" s="68"/>
      <c r="B4616" s="68"/>
    </row>
    <row r="4617" spans="1:2" x14ac:dyDescent="0.25">
      <c r="A4617" s="68"/>
      <c r="B4617" s="68"/>
    </row>
    <row r="4618" spans="1:2" x14ac:dyDescent="0.25">
      <c r="A4618" s="68"/>
      <c r="B4618" s="68"/>
    </row>
    <row r="4619" spans="1:2" x14ac:dyDescent="0.25">
      <c r="A4619" s="68"/>
      <c r="B4619" s="68"/>
    </row>
    <row r="4620" spans="1:2" x14ac:dyDescent="0.25">
      <c r="A4620" s="68"/>
      <c r="B4620" s="68"/>
    </row>
    <row r="4621" spans="1:2" x14ac:dyDescent="0.25">
      <c r="A4621" s="68"/>
      <c r="B4621" s="68"/>
    </row>
    <row r="4622" spans="1:2" x14ac:dyDescent="0.25">
      <c r="A4622" s="68"/>
      <c r="B4622" s="68"/>
    </row>
    <row r="4623" spans="1:2" x14ac:dyDescent="0.25">
      <c r="A4623" s="68"/>
      <c r="B4623" s="68"/>
    </row>
    <row r="4624" spans="1:2" x14ac:dyDescent="0.25">
      <c r="A4624" s="68"/>
      <c r="B4624" s="68"/>
    </row>
    <row r="4625" spans="1:2" x14ac:dyDescent="0.25">
      <c r="A4625" s="68"/>
      <c r="B4625" s="68"/>
    </row>
    <row r="4626" spans="1:2" x14ac:dyDescent="0.25">
      <c r="A4626" s="68"/>
      <c r="B4626" s="68"/>
    </row>
    <row r="4627" spans="1:2" x14ac:dyDescent="0.25">
      <c r="A4627" s="68"/>
      <c r="B4627" s="68"/>
    </row>
    <row r="4628" spans="1:2" x14ac:dyDescent="0.25">
      <c r="A4628" s="68"/>
      <c r="B4628" s="68"/>
    </row>
    <row r="4629" spans="1:2" x14ac:dyDescent="0.25">
      <c r="A4629" s="68"/>
      <c r="B4629" s="68"/>
    </row>
    <row r="4630" spans="1:2" x14ac:dyDescent="0.25">
      <c r="A4630" s="68"/>
      <c r="B4630" s="68"/>
    </row>
    <row r="4631" spans="1:2" x14ac:dyDescent="0.25">
      <c r="A4631" s="68"/>
      <c r="B4631" s="68"/>
    </row>
    <row r="4632" spans="1:2" x14ac:dyDescent="0.25">
      <c r="A4632" s="68"/>
      <c r="B4632" s="68"/>
    </row>
    <row r="4633" spans="1:2" x14ac:dyDescent="0.25">
      <c r="A4633" s="68"/>
      <c r="B4633" s="68"/>
    </row>
    <row r="4634" spans="1:2" x14ac:dyDescent="0.25">
      <c r="A4634" s="68"/>
      <c r="B4634" s="68"/>
    </row>
    <row r="4635" spans="1:2" x14ac:dyDescent="0.25">
      <c r="A4635" s="68"/>
      <c r="B4635" s="68"/>
    </row>
    <row r="4636" spans="1:2" x14ac:dyDescent="0.25">
      <c r="A4636" s="68"/>
      <c r="B4636" s="68"/>
    </row>
    <row r="4637" spans="1:2" x14ac:dyDescent="0.25">
      <c r="A4637" s="68"/>
      <c r="B4637" s="68"/>
    </row>
    <row r="4638" spans="1:2" x14ac:dyDescent="0.25">
      <c r="A4638" s="68"/>
      <c r="B4638" s="68"/>
    </row>
    <row r="4639" spans="1:2" x14ac:dyDescent="0.25">
      <c r="A4639" s="68"/>
      <c r="B4639" s="68"/>
    </row>
    <row r="4640" spans="1:2" x14ac:dyDescent="0.25">
      <c r="A4640" s="68"/>
      <c r="B4640" s="68"/>
    </row>
    <row r="4641" spans="1:2" x14ac:dyDescent="0.25">
      <c r="A4641" s="68"/>
      <c r="B4641" s="68"/>
    </row>
    <row r="4642" spans="1:2" x14ac:dyDescent="0.25">
      <c r="A4642" s="68"/>
      <c r="B4642" s="68"/>
    </row>
    <row r="4643" spans="1:2" x14ac:dyDescent="0.25">
      <c r="A4643" s="68"/>
      <c r="B4643" s="68"/>
    </row>
    <row r="4644" spans="1:2" x14ac:dyDescent="0.25">
      <c r="A4644" s="68"/>
      <c r="B4644" s="68"/>
    </row>
    <row r="4645" spans="1:2" x14ac:dyDescent="0.25">
      <c r="A4645" s="68"/>
      <c r="B4645" s="68"/>
    </row>
    <row r="4646" spans="1:2" x14ac:dyDescent="0.25">
      <c r="A4646" s="68"/>
      <c r="B4646" s="68"/>
    </row>
    <row r="4647" spans="1:2" x14ac:dyDescent="0.25">
      <c r="A4647" s="68"/>
      <c r="B4647" s="68"/>
    </row>
    <row r="4648" spans="1:2" x14ac:dyDescent="0.25">
      <c r="A4648" s="68"/>
      <c r="B4648" s="68"/>
    </row>
    <row r="4649" spans="1:2" x14ac:dyDescent="0.25">
      <c r="A4649" s="68"/>
      <c r="B4649" s="68"/>
    </row>
    <row r="4650" spans="1:2" x14ac:dyDescent="0.25">
      <c r="A4650" s="68"/>
      <c r="B4650" s="68"/>
    </row>
    <row r="4651" spans="1:2" x14ac:dyDescent="0.25">
      <c r="A4651" s="68"/>
      <c r="B4651" s="68"/>
    </row>
    <row r="4652" spans="1:2" x14ac:dyDescent="0.25">
      <c r="A4652" s="68"/>
      <c r="B4652" s="68"/>
    </row>
    <row r="4653" spans="1:2" x14ac:dyDescent="0.25">
      <c r="A4653" s="68"/>
      <c r="B4653" s="68"/>
    </row>
    <row r="4654" spans="1:2" x14ac:dyDescent="0.25">
      <c r="A4654" s="68"/>
      <c r="B4654" s="68"/>
    </row>
    <row r="4655" spans="1:2" x14ac:dyDescent="0.25">
      <c r="A4655" s="68"/>
      <c r="B4655" s="68"/>
    </row>
    <row r="4656" spans="1:2" x14ac:dyDescent="0.25">
      <c r="A4656" s="68"/>
      <c r="B4656" s="68"/>
    </row>
    <row r="4657" spans="1:2" x14ac:dyDescent="0.25">
      <c r="A4657" s="68"/>
      <c r="B4657" s="68"/>
    </row>
    <row r="4658" spans="1:2" x14ac:dyDescent="0.25">
      <c r="A4658" s="68"/>
      <c r="B4658" s="68"/>
    </row>
    <row r="4659" spans="1:2" x14ac:dyDescent="0.25">
      <c r="A4659" s="68"/>
      <c r="B4659" s="68"/>
    </row>
    <row r="4660" spans="1:2" x14ac:dyDescent="0.25">
      <c r="A4660" s="68"/>
      <c r="B4660" s="68"/>
    </row>
    <row r="4661" spans="1:2" x14ac:dyDescent="0.25">
      <c r="A4661" s="68"/>
      <c r="B4661" s="68"/>
    </row>
    <row r="4662" spans="1:2" x14ac:dyDescent="0.25">
      <c r="A4662" s="68"/>
      <c r="B4662" s="68"/>
    </row>
    <row r="4663" spans="1:2" x14ac:dyDescent="0.25">
      <c r="A4663" s="68"/>
      <c r="B4663" s="68"/>
    </row>
    <row r="4664" spans="1:2" x14ac:dyDescent="0.25">
      <c r="A4664" s="68"/>
      <c r="B4664" s="68"/>
    </row>
    <row r="4665" spans="1:2" x14ac:dyDescent="0.25">
      <c r="A4665" s="68"/>
      <c r="B4665" s="68"/>
    </row>
    <row r="4666" spans="1:2" x14ac:dyDescent="0.25">
      <c r="A4666" s="68"/>
      <c r="B4666" s="68"/>
    </row>
    <row r="4667" spans="1:2" x14ac:dyDescent="0.25">
      <c r="A4667" s="68"/>
      <c r="B4667" s="68"/>
    </row>
    <row r="4668" spans="1:2" x14ac:dyDescent="0.25">
      <c r="A4668" s="68"/>
      <c r="B4668" s="68"/>
    </row>
    <row r="4669" spans="1:2" x14ac:dyDescent="0.25">
      <c r="A4669" s="68"/>
      <c r="B4669" s="68"/>
    </row>
    <row r="4670" spans="1:2" x14ac:dyDescent="0.25">
      <c r="A4670" s="68"/>
      <c r="B4670" s="68"/>
    </row>
    <row r="4671" spans="1:2" x14ac:dyDescent="0.25">
      <c r="A4671" s="68"/>
      <c r="B4671" s="68"/>
    </row>
    <row r="4672" spans="1:2" x14ac:dyDescent="0.25">
      <c r="A4672" s="68"/>
      <c r="B4672" s="68"/>
    </row>
    <row r="4673" spans="1:2" x14ac:dyDescent="0.25">
      <c r="A4673" s="68"/>
      <c r="B4673" s="68"/>
    </row>
    <row r="4674" spans="1:2" x14ac:dyDescent="0.25">
      <c r="A4674" s="68"/>
      <c r="B4674" s="68"/>
    </row>
    <row r="4675" spans="1:2" x14ac:dyDescent="0.25">
      <c r="A4675" s="68"/>
      <c r="B4675" s="68"/>
    </row>
    <row r="4676" spans="1:2" x14ac:dyDescent="0.25">
      <c r="A4676" s="68"/>
      <c r="B4676" s="68"/>
    </row>
    <row r="4677" spans="1:2" x14ac:dyDescent="0.25">
      <c r="A4677" s="68"/>
      <c r="B4677" s="68"/>
    </row>
    <row r="4678" spans="1:2" x14ac:dyDescent="0.25">
      <c r="A4678" s="68"/>
      <c r="B4678" s="68"/>
    </row>
    <row r="4679" spans="1:2" x14ac:dyDescent="0.25">
      <c r="A4679" s="68"/>
      <c r="B4679" s="68"/>
    </row>
    <row r="4680" spans="1:2" x14ac:dyDescent="0.25">
      <c r="A4680" s="68"/>
      <c r="B4680" s="68"/>
    </row>
    <row r="4681" spans="1:2" x14ac:dyDescent="0.25">
      <c r="A4681" s="68"/>
      <c r="B4681" s="68"/>
    </row>
    <row r="4682" spans="1:2" x14ac:dyDescent="0.25">
      <c r="A4682" s="68"/>
      <c r="B4682" s="68"/>
    </row>
    <row r="4683" spans="1:2" x14ac:dyDescent="0.25">
      <c r="A4683" s="68"/>
      <c r="B4683" s="68"/>
    </row>
    <row r="4684" spans="1:2" x14ac:dyDescent="0.25">
      <c r="A4684" s="68"/>
      <c r="B4684" s="68"/>
    </row>
    <row r="4685" spans="1:2" x14ac:dyDescent="0.25">
      <c r="A4685" s="68"/>
      <c r="B4685" s="68"/>
    </row>
    <row r="4686" spans="1:2" x14ac:dyDescent="0.25">
      <c r="A4686" s="68"/>
      <c r="B4686" s="68"/>
    </row>
    <row r="4687" spans="1:2" x14ac:dyDescent="0.25">
      <c r="A4687" s="68"/>
      <c r="B4687" s="68"/>
    </row>
    <row r="4688" spans="1:2" x14ac:dyDescent="0.25">
      <c r="A4688" s="68"/>
      <c r="B4688" s="68"/>
    </row>
    <row r="4689" spans="1:2" x14ac:dyDescent="0.25">
      <c r="A4689" s="68"/>
      <c r="B4689" s="68"/>
    </row>
    <row r="4690" spans="1:2" x14ac:dyDescent="0.25">
      <c r="A4690" s="68"/>
      <c r="B4690" s="68"/>
    </row>
    <row r="4691" spans="1:2" x14ac:dyDescent="0.25">
      <c r="A4691" s="68"/>
      <c r="B4691" s="68"/>
    </row>
    <row r="4692" spans="1:2" x14ac:dyDescent="0.25">
      <c r="A4692" s="68"/>
      <c r="B4692" s="68"/>
    </row>
    <row r="4693" spans="1:2" x14ac:dyDescent="0.25">
      <c r="A4693" s="68"/>
      <c r="B4693" s="68"/>
    </row>
    <row r="4694" spans="1:2" x14ac:dyDescent="0.25">
      <c r="A4694" s="68"/>
      <c r="B4694" s="68"/>
    </row>
    <row r="4695" spans="1:2" x14ac:dyDescent="0.25">
      <c r="A4695" s="68"/>
      <c r="B4695" s="68"/>
    </row>
    <row r="4696" spans="1:2" x14ac:dyDescent="0.25">
      <c r="A4696" s="68"/>
      <c r="B4696" s="68"/>
    </row>
    <row r="4697" spans="1:2" x14ac:dyDescent="0.25">
      <c r="A4697" s="68"/>
      <c r="B4697" s="68"/>
    </row>
    <row r="4698" spans="1:2" x14ac:dyDescent="0.25">
      <c r="A4698" s="68"/>
      <c r="B4698" s="68"/>
    </row>
    <row r="4699" spans="1:2" x14ac:dyDescent="0.25">
      <c r="A4699" s="68"/>
      <c r="B4699" s="68"/>
    </row>
    <row r="4700" spans="1:2" x14ac:dyDescent="0.25">
      <c r="A4700" s="68"/>
      <c r="B4700" s="68"/>
    </row>
    <row r="4701" spans="1:2" x14ac:dyDescent="0.25">
      <c r="A4701" s="68"/>
      <c r="B4701" s="68"/>
    </row>
    <row r="4702" spans="1:2" x14ac:dyDescent="0.25">
      <c r="A4702" s="68"/>
      <c r="B4702" s="68"/>
    </row>
    <row r="4703" spans="1:2" x14ac:dyDescent="0.25">
      <c r="A4703" s="68"/>
      <c r="B4703" s="68"/>
    </row>
    <row r="4704" spans="1:2" x14ac:dyDescent="0.25">
      <c r="A4704" s="68"/>
      <c r="B4704" s="68"/>
    </row>
    <row r="4705" spans="1:2" x14ac:dyDescent="0.25">
      <c r="A4705" s="68"/>
      <c r="B4705" s="68"/>
    </row>
    <row r="4706" spans="1:2" x14ac:dyDescent="0.25">
      <c r="A4706" s="68"/>
      <c r="B4706" s="68"/>
    </row>
    <row r="4707" spans="1:2" x14ac:dyDescent="0.25">
      <c r="A4707" s="68"/>
      <c r="B4707" s="68"/>
    </row>
    <row r="4708" spans="1:2" x14ac:dyDescent="0.25">
      <c r="A4708" s="68"/>
      <c r="B4708" s="68"/>
    </row>
    <row r="4709" spans="1:2" x14ac:dyDescent="0.25">
      <c r="A4709" s="68"/>
      <c r="B4709" s="68"/>
    </row>
    <row r="4710" spans="1:2" x14ac:dyDescent="0.25">
      <c r="A4710" s="68"/>
      <c r="B4710" s="68"/>
    </row>
    <row r="4711" spans="1:2" x14ac:dyDescent="0.25">
      <c r="A4711" s="68"/>
      <c r="B4711" s="68"/>
    </row>
    <row r="4712" spans="1:2" x14ac:dyDescent="0.25">
      <c r="A4712" s="68"/>
      <c r="B4712" s="68"/>
    </row>
    <row r="4713" spans="1:2" x14ac:dyDescent="0.25">
      <c r="A4713" s="68"/>
      <c r="B4713" s="68"/>
    </row>
    <row r="4714" spans="1:2" x14ac:dyDescent="0.25">
      <c r="A4714" s="68"/>
      <c r="B4714" s="68"/>
    </row>
    <row r="4715" spans="1:2" x14ac:dyDescent="0.25">
      <c r="A4715" s="68"/>
      <c r="B4715" s="68"/>
    </row>
    <row r="4716" spans="1:2" x14ac:dyDescent="0.25">
      <c r="A4716" s="68"/>
      <c r="B4716" s="68"/>
    </row>
    <row r="4717" spans="1:2" x14ac:dyDescent="0.25">
      <c r="A4717" s="68"/>
      <c r="B4717" s="68"/>
    </row>
    <row r="4718" spans="1:2" x14ac:dyDescent="0.25">
      <c r="A4718" s="68"/>
      <c r="B4718" s="68"/>
    </row>
    <row r="4719" spans="1:2" x14ac:dyDescent="0.25">
      <c r="A4719" s="68"/>
      <c r="B4719" s="68"/>
    </row>
    <row r="4720" spans="1:2" x14ac:dyDescent="0.25">
      <c r="A4720" s="68"/>
      <c r="B4720" s="68"/>
    </row>
    <row r="4721" spans="1:2" x14ac:dyDescent="0.25">
      <c r="A4721" s="68"/>
      <c r="B4721" s="68"/>
    </row>
    <row r="4722" spans="1:2" x14ac:dyDescent="0.25">
      <c r="A4722" s="68"/>
      <c r="B4722" s="68"/>
    </row>
    <row r="4723" spans="1:2" x14ac:dyDescent="0.25">
      <c r="A4723" s="68"/>
      <c r="B4723" s="68"/>
    </row>
    <row r="4724" spans="1:2" x14ac:dyDescent="0.25">
      <c r="A4724" s="68"/>
      <c r="B4724" s="68"/>
    </row>
    <row r="4725" spans="1:2" x14ac:dyDescent="0.25">
      <c r="A4725" s="68"/>
      <c r="B4725" s="68"/>
    </row>
    <row r="4726" spans="1:2" x14ac:dyDescent="0.25">
      <c r="A4726" s="68"/>
      <c r="B4726" s="68"/>
    </row>
    <row r="4727" spans="1:2" x14ac:dyDescent="0.25">
      <c r="A4727" s="68"/>
      <c r="B4727" s="68"/>
    </row>
    <row r="4728" spans="1:2" x14ac:dyDescent="0.25">
      <c r="A4728" s="68"/>
      <c r="B4728" s="68"/>
    </row>
    <row r="4729" spans="1:2" x14ac:dyDescent="0.25">
      <c r="A4729" s="68"/>
      <c r="B4729" s="68"/>
    </row>
    <row r="4730" spans="1:2" x14ac:dyDescent="0.25">
      <c r="A4730" s="68"/>
      <c r="B4730" s="68"/>
    </row>
    <row r="4731" spans="1:2" x14ac:dyDescent="0.25">
      <c r="A4731" s="68"/>
      <c r="B4731" s="68"/>
    </row>
    <row r="4732" spans="1:2" x14ac:dyDescent="0.25">
      <c r="A4732" s="68"/>
      <c r="B4732" s="68"/>
    </row>
    <row r="4733" spans="1:2" x14ac:dyDescent="0.25">
      <c r="A4733" s="68"/>
      <c r="B4733" s="68"/>
    </row>
    <row r="4734" spans="1:2" x14ac:dyDescent="0.25">
      <c r="A4734" s="68"/>
      <c r="B4734" s="68"/>
    </row>
    <row r="4735" spans="1:2" x14ac:dyDescent="0.25">
      <c r="A4735" s="68"/>
      <c r="B4735" s="68"/>
    </row>
    <row r="4736" spans="1:2" x14ac:dyDescent="0.25">
      <c r="A4736" s="68"/>
      <c r="B4736" s="68"/>
    </row>
    <row r="4737" spans="1:2" x14ac:dyDescent="0.25">
      <c r="A4737" s="68"/>
      <c r="B4737" s="68"/>
    </row>
    <row r="4738" spans="1:2" x14ac:dyDescent="0.25">
      <c r="A4738" s="68"/>
      <c r="B4738" s="68"/>
    </row>
    <row r="4739" spans="1:2" x14ac:dyDescent="0.25">
      <c r="A4739" s="68"/>
      <c r="B4739" s="68"/>
    </row>
    <row r="4740" spans="1:2" x14ac:dyDescent="0.25">
      <c r="A4740" s="68"/>
      <c r="B4740" s="68"/>
    </row>
    <row r="4741" spans="1:2" x14ac:dyDescent="0.25">
      <c r="A4741" s="68"/>
      <c r="B4741" s="68"/>
    </row>
    <row r="4742" spans="1:2" x14ac:dyDescent="0.25">
      <c r="A4742" s="68"/>
      <c r="B4742" s="68"/>
    </row>
    <row r="4743" spans="1:2" x14ac:dyDescent="0.25">
      <c r="A4743" s="68"/>
      <c r="B4743" s="68"/>
    </row>
    <row r="4744" spans="1:2" x14ac:dyDescent="0.25">
      <c r="A4744" s="68"/>
      <c r="B4744" s="68"/>
    </row>
    <row r="4745" spans="1:2" x14ac:dyDescent="0.25">
      <c r="A4745" s="68"/>
      <c r="B4745" s="68"/>
    </row>
    <row r="4746" spans="1:2" x14ac:dyDescent="0.25">
      <c r="A4746" s="68"/>
      <c r="B4746" s="68"/>
    </row>
    <row r="4747" spans="1:2" x14ac:dyDescent="0.25">
      <c r="A4747" s="68"/>
      <c r="B4747" s="68"/>
    </row>
    <row r="4748" spans="1:2" x14ac:dyDescent="0.25">
      <c r="A4748" s="68"/>
      <c r="B4748" s="68"/>
    </row>
    <row r="4749" spans="1:2" x14ac:dyDescent="0.25">
      <c r="A4749" s="68"/>
      <c r="B4749" s="68"/>
    </row>
    <row r="4750" spans="1:2" x14ac:dyDescent="0.25">
      <c r="A4750" s="68"/>
      <c r="B4750" s="68"/>
    </row>
    <row r="4751" spans="1:2" x14ac:dyDescent="0.25">
      <c r="A4751" s="68"/>
      <c r="B4751" s="68"/>
    </row>
    <row r="4752" spans="1:2" x14ac:dyDescent="0.25">
      <c r="A4752" s="68"/>
      <c r="B4752" s="68"/>
    </row>
    <row r="4753" spans="1:2" x14ac:dyDescent="0.25">
      <c r="A4753" s="68"/>
      <c r="B4753" s="68"/>
    </row>
    <row r="4754" spans="1:2" x14ac:dyDescent="0.25">
      <c r="A4754" s="68"/>
      <c r="B4754" s="68"/>
    </row>
    <row r="4755" spans="1:2" x14ac:dyDescent="0.25">
      <c r="A4755" s="68"/>
      <c r="B4755" s="68"/>
    </row>
    <row r="4756" spans="1:2" x14ac:dyDescent="0.25">
      <c r="A4756" s="68"/>
      <c r="B4756" s="68"/>
    </row>
    <row r="4757" spans="1:2" x14ac:dyDescent="0.25">
      <c r="A4757" s="68"/>
      <c r="B4757" s="68"/>
    </row>
    <row r="4758" spans="1:2" x14ac:dyDescent="0.25">
      <c r="A4758" s="68"/>
      <c r="B4758" s="68"/>
    </row>
    <row r="4759" spans="1:2" x14ac:dyDescent="0.25">
      <c r="A4759" s="68"/>
      <c r="B4759" s="68"/>
    </row>
    <row r="4760" spans="1:2" x14ac:dyDescent="0.25">
      <c r="A4760" s="68"/>
      <c r="B4760" s="68"/>
    </row>
    <row r="4761" spans="1:2" x14ac:dyDescent="0.25">
      <c r="A4761" s="68"/>
      <c r="B4761" s="68"/>
    </row>
    <row r="4762" spans="1:2" x14ac:dyDescent="0.25">
      <c r="A4762" s="68"/>
      <c r="B4762" s="68"/>
    </row>
    <row r="4763" spans="1:2" x14ac:dyDescent="0.25">
      <c r="A4763" s="68"/>
      <c r="B4763" s="68"/>
    </row>
    <row r="4764" spans="1:2" x14ac:dyDescent="0.25">
      <c r="A4764" s="68"/>
      <c r="B4764" s="68"/>
    </row>
    <row r="4765" spans="1:2" x14ac:dyDescent="0.25">
      <c r="A4765" s="68"/>
      <c r="B4765" s="68"/>
    </row>
    <row r="4766" spans="1:2" x14ac:dyDescent="0.25">
      <c r="A4766" s="68"/>
      <c r="B4766" s="68"/>
    </row>
    <row r="4767" spans="1:2" x14ac:dyDescent="0.25">
      <c r="A4767" s="68"/>
      <c r="B4767" s="68"/>
    </row>
    <row r="4768" spans="1:2" x14ac:dyDescent="0.25">
      <c r="A4768" s="68"/>
      <c r="B4768" s="68"/>
    </row>
    <row r="4769" spans="1:2" x14ac:dyDescent="0.25">
      <c r="A4769" s="68"/>
      <c r="B4769" s="68"/>
    </row>
    <row r="4770" spans="1:2" x14ac:dyDescent="0.25">
      <c r="A4770" s="68"/>
      <c r="B4770" s="68"/>
    </row>
    <row r="4771" spans="1:2" x14ac:dyDescent="0.25">
      <c r="A4771" s="68"/>
      <c r="B4771" s="68"/>
    </row>
    <row r="4772" spans="1:2" x14ac:dyDescent="0.25">
      <c r="A4772" s="68"/>
      <c r="B4772" s="68"/>
    </row>
    <row r="4773" spans="1:2" x14ac:dyDescent="0.25">
      <c r="A4773" s="68"/>
      <c r="B4773" s="68"/>
    </row>
    <row r="4774" spans="1:2" x14ac:dyDescent="0.25">
      <c r="A4774" s="68"/>
      <c r="B4774" s="68"/>
    </row>
    <row r="4775" spans="1:2" x14ac:dyDescent="0.25">
      <c r="A4775" s="68"/>
      <c r="B4775" s="68"/>
    </row>
    <row r="4776" spans="1:2" x14ac:dyDescent="0.25">
      <c r="A4776" s="68"/>
      <c r="B4776" s="68"/>
    </row>
    <row r="4777" spans="1:2" x14ac:dyDescent="0.25">
      <c r="A4777" s="68"/>
      <c r="B4777" s="68"/>
    </row>
    <row r="4778" spans="1:2" x14ac:dyDescent="0.25">
      <c r="A4778" s="68"/>
      <c r="B4778" s="68"/>
    </row>
    <row r="4779" spans="1:2" x14ac:dyDescent="0.25">
      <c r="A4779" s="68"/>
      <c r="B4779" s="68"/>
    </row>
    <row r="4780" spans="1:2" x14ac:dyDescent="0.25">
      <c r="A4780" s="68"/>
      <c r="B4780" s="68"/>
    </row>
    <row r="4781" spans="1:2" x14ac:dyDescent="0.25">
      <c r="A4781" s="68"/>
      <c r="B4781" s="68"/>
    </row>
    <row r="4782" spans="1:2" x14ac:dyDescent="0.25">
      <c r="A4782" s="68"/>
      <c r="B4782" s="68"/>
    </row>
    <row r="4783" spans="1:2" x14ac:dyDescent="0.25">
      <c r="A4783" s="68"/>
      <c r="B4783" s="68"/>
    </row>
    <row r="4784" spans="1:2" x14ac:dyDescent="0.25">
      <c r="A4784" s="68"/>
      <c r="B4784" s="68"/>
    </row>
    <row r="4785" spans="1:2" x14ac:dyDescent="0.25">
      <c r="A4785" s="68"/>
      <c r="B4785" s="68"/>
    </row>
    <row r="4786" spans="1:2" x14ac:dyDescent="0.25">
      <c r="A4786" s="68"/>
      <c r="B4786" s="68"/>
    </row>
    <row r="4787" spans="1:2" x14ac:dyDescent="0.25">
      <c r="A4787" s="68"/>
      <c r="B4787" s="68"/>
    </row>
    <row r="4788" spans="1:2" x14ac:dyDescent="0.25">
      <c r="A4788" s="68"/>
      <c r="B4788" s="68"/>
    </row>
    <row r="4789" spans="1:2" x14ac:dyDescent="0.25">
      <c r="A4789" s="68"/>
      <c r="B4789" s="68"/>
    </row>
    <row r="4790" spans="1:2" x14ac:dyDescent="0.25">
      <c r="A4790" s="68"/>
      <c r="B4790" s="68"/>
    </row>
    <row r="4791" spans="1:2" x14ac:dyDescent="0.25">
      <c r="A4791" s="68"/>
      <c r="B4791" s="68"/>
    </row>
    <row r="4792" spans="1:2" x14ac:dyDescent="0.25">
      <c r="A4792" s="68"/>
      <c r="B4792" s="68"/>
    </row>
    <row r="4793" spans="1:2" x14ac:dyDescent="0.25">
      <c r="A4793" s="68"/>
      <c r="B4793" s="68"/>
    </row>
    <row r="4794" spans="1:2" x14ac:dyDescent="0.25">
      <c r="A4794" s="68"/>
      <c r="B4794" s="68"/>
    </row>
    <row r="4795" spans="1:2" x14ac:dyDescent="0.25">
      <c r="A4795" s="68"/>
      <c r="B4795" s="68"/>
    </row>
    <row r="4796" spans="1:2" x14ac:dyDescent="0.25">
      <c r="A4796" s="68"/>
      <c r="B4796" s="68"/>
    </row>
    <row r="4797" spans="1:2" x14ac:dyDescent="0.25">
      <c r="A4797" s="68"/>
      <c r="B4797" s="68"/>
    </row>
    <row r="4798" spans="1:2" x14ac:dyDescent="0.25">
      <c r="A4798" s="68"/>
      <c r="B4798" s="68"/>
    </row>
    <row r="4799" spans="1:2" x14ac:dyDescent="0.25">
      <c r="A4799" s="68"/>
      <c r="B4799" s="68"/>
    </row>
    <row r="4800" spans="1:2" x14ac:dyDescent="0.25">
      <c r="A4800" s="68"/>
      <c r="B4800" s="68"/>
    </row>
    <row r="4801" spans="1:2" x14ac:dyDescent="0.25">
      <c r="A4801" s="68"/>
      <c r="B4801" s="68"/>
    </row>
    <row r="4802" spans="1:2" x14ac:dyDescent="0.25">
      <c r="A4802" s="68"/>
      <c r="B4802" s="68"/>
    </row>
    <row r="4803" spans="1:2" x14ac:dyDescent="0.25">
      <c r="A4803" s="68"/>
      <c r="B4803" s="68"/>
    </row>
    <row r="4804" spans="1:2" x14ac:dyDescent="0.25">
      <c r="A4804" s="68"/>
      <c r="B4804" s="68"/>
    </row>
  </sheetData>
  <sheetProtection algorithmName="SHA-512" hashValue="NCoBa9a1SjrSjpbnwKjaA1kF0EaAzONSv4Xk5n8fk6iZm436gvbNzQVenPiJ9vQAlYlupNg6A1cGiNts1pA82A==" saltValue="mG0F/cUWgCAQhs/vfs3ZjA==" spinCount="100000" sheet="1" objects="1" scenarios="1"/>
  <autoFilter ref="A1:B3105" xr:uid="{9CF78F1E-37E2-4235-BCFF-CAB15FEA203E}"/>
  <sortState xmlns:xlrd2="http://schemas.microsoft.com/office/spreadsheetml/2017/richdata2" ref="A1:B2609">
    <sortCondition ref="A2258:A7814"/>
  </sortState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4235D-64FF-49D3-ADA9-6DCF3762203D}">
  <sheetPr codeName="Лист35">
    <tabColor theme="1" tint="0.499984740745262"/>
  </sheetPr>
  <dimension ref="A1:E1593"/>
  <sheetViews>
    <sheetView topLeftCell="A1574" workbookViewId="0">
      <selection activeCell="A3" sqref="A3:D622"/>
    </sheetView>
  </sheetViews>
  <sheetFormatPr defaultRowHeight="15" x14ac:dyDescent="0.25"/>
  <cols>
    <col min="1" max="1" width="10.28515625" bestFit="1" customWidth="1"/>
    <col min="2" max="2" width="40.85546875" bestFit="1" customWidth="1"/>
    <col min="3" max="3" width="43.85546875" customWidth="1"/>
    <col min="4" max="4" width="50.140625" bestFit="1" customWidth="1"/>
    <col min="5" max="5" width="16.28515625" customWidth="1"/>
  </cols>
  <sheetData>
    <row r="1" spans="1:4" x14ac:dyDescent="0.25">
      <c r="B1" t="s">
        <v>7278</v>
      </c>
    </row>
    <row r="2" spans="1:4" ht="30" x14ac:dyDescent="0.25">
      <c r="A2" s="123">
        <v>1</v>
      </c>
      <c r="B2" s="125" t="s">
        <v>7213</v>
      </c>
    </row>
    <row r="3" spans="1:4" x14ac:dyDescent="0.25">
      <c r="A3" s="94" t="s">
        <v>7279</v>
      </c>
      <c r="B3" s="124" t="s">
        <v>7218</v>
      </c>
      <c r="C3" s="125" t="s">
        <v>7213</v>
      </c>
      <c r="D3" s="125" t="s">
        <v>7213</v>
      </c>
    </row>
    <row r="4" spans="1:4" x14ac:dyDescent="0.25">
      <c r="A4" s="94" t="s">
        <v>7280</v>
      </c>
      <c r="B4" s="124" t="s">
        <v>558</v>
      </c>
      <c r="C4" s="125" t="s">
        <v>7213</v>
      </c>
      <c r="D4" s="125" t="s">
        <v>7213</v>
      </c>
    </row>
    <row r="5" spans="1:4" ht="30" x14ac:dyDescent="0.25">
      <c r="A5" s="123">
        <v>2</v>
      </c>
      <c r="B5" s="125" t="s">
        <v>7220</v>
      </c>
      <c r="C5" s="125"/>
    </row>
    <row r="6" spans="1:4" x14ac:dyDescent="0.25">
      <c r="A6" s="123" t="s">
        <v>7281</v>
      </c>
      <c r="B6" s="125" t="s">
        <v>7222</v>
      </c>
      <c r="C6" s="125" t="s">
        <v>7222</v>
      </c>
      <c r="D6" t="s">
        <v>7220</v>
      </c>
    </row>
    <row r="7" spans="1:4" ht="30" x14ac:dyDescent="0.25">
      <c r="A7" s="94" t="s">
        <v>7282</v>
      </c>
      <c r="B7" s="124" t="s">
        <v>7283</v>
      </c>
      <c r="C7" s="125" t="s">
        <v>7222</v>
      </c>
      <c r="D7" t="s">
        <v>7220</v>
      </c>
    </row>
    <row r="8" spans="1:4" x14ac:dyDescent="0.25">
      <c r="A8" s="94" t="s">
        <v>7284</v>
      </c>
      <c r="B8" s="124" t="s">
        <v>7285</v>
      </c>
      <c r="C8" s="125" t="s">
        <v>7222</v>
      </c>
      <c r="D8" t="s">
        <v>7220</v>
      </c>
    </row>
    <row r="9" spans="1:4" x14ac:dyDescent="0.25">
      <c r="A9" s="94" t="s">
        <v>7286</v>
      </c>
      <c r="B9" s="124" t="s">
        <v>7287</v>
      </c>
      <c r="C9" s="125" t="s">
        <v>7222</v>
      </c>
      <c r="D9" t="s">
        <v>7220</v>
      </c>
    </row>
    <row r="10" spans="1:4" x14ac:dyDescent="0.25">
      <c r="A10" s="94" t="s">
        <v>7288</v>
      </c>
      <c r="B10" s="124" t="s">
        <v>7289</v>
      </c>
      <c r="C10" s="125" t="s">
        <v>7222</v>
      </c>
      <c r="D10" t="s">
        <v>7220</v>
      </c>
    </row>
    <row r="11" spans="1:4" ht="30" x14ac:dyDescent="0.25">
      <c r="A11" s="94" t="s">
        <v>7290</v>
      </c>
      <c r="B11" s="124" t="s">
        <v>7291</v>
      </c>
      <c r="C11" s="125" t="s">
        <v>7222</v>
      </c>
      <c r="D11" t="s">
        <v>7220</v>
      </c>
    </row>
    <row r="12" spans="1:4" x14ac:dyDescent="0.25">
      <c r="A12" s="94" t="s">
        <v>7292</v>
      </c>
      <c r="B12" s="124" t="s">
        <v>7293</v>
      </c>
      <c r="C12" s="125" t="s">
        <v>7222</v>
      </c>
      <c r="D12" t="s">
        <v>7220</v>
      </c>
    </row>
    <row r="13" spans="1:4" x14ac:dyDescent="0.25">
      <c r="A13" s="94" t="s">
        <v>7294</v>
      </c>
      <c r="B13" s="124" t="s">
        <v>7295</v>
      </c>
      <c r="C13" s="125" t="s">
        <v>7222</v>
      </c>
      <c r="D13" t="s">
        <v>7220</v>
      </c>
    </row>
    <row r="14" spans="1:4" x14ac:dyDescent="0.25">
      <c r="A14" s="94" t="s">
        <v>7296</v>
      </c>
      <c r="B14" s="124" t="s">
        <v>7297</v>
      </c>
      <c r="C14" s="125" t="s">
        <v>7222</v>
      </c>
      <c r="D14" t="s">
        <v>7220</v>
      </c>
    </row>
    <row r="15" spans="1:4" ht="30" x14ac:dyDescent="0.25">
      <c r="A15" s="94" t="s">
        <v>7298</v>
      </c>
      <c r="B15" s="124" t="s">
        <v>7299</v>
      </c>
      <c r="C15" s="125" t="s">
        <v>7222</v>
      </c>
      <c r="D15" t="s">
        <v>7220</v>
      </c>
    </row>
    <row r="16" spans="1:4" ht="30" x14ac:dyDescent="0.25">
      <c r="A16" s="94" t="s">
        <v>7300</v>
      </c>
      <c r="B16" s="124" t="s">
        <v>7301</v>
      </c>
      <c r="C16" s="125" t="s">
        <v>7222</v>
      </c>
      <c r="D16" t="s">
        <v>7220</v>
      </c>
    </row>
    <row r="17" spans="1:4" ht="30" x14ac:dyDescent="0.25">
      <c r="A17" s="94" t="s">
        <v>7302</v>
      </c>
      <c r="B17" s="124" t="s">
        <v>7303</v>
      </c>
      <c r="C17" s="125" t="s">
        <v>7222</v>
      </c>
      <c r="D17" t="s">
        <v>7220</v>
      </c>
    </row>
    <row r="18" spans="1:4" ht="45" x14ac:dyDescent="0.25">
      <c r="A18" s="94" t="s">
        <v>7304</v>
      </c>
      <c r="B18" s="124" t="s">
        <v>7305</v>
      </c>
      <c r="C18" s="125" t="s">
        <v>7222</v>
      </c>
      <c r="D18" t="s">
        <v>7220</v>
      </c>
    </row>
    <row r="19" spans="1:4" x14ac:dyDescent="0.25">
      <c r="A19" s="94" t="s">
        <v>7306</v>
      </c>
      <c r="B19" s="124" t="s">
        <v>7307</v>
      </c>
      <c r="C19" s="125" t="s">
        <v>7222</v>
      </c>
      <c r="D19" t="s">
        <v>7220</v>
      </c>
    </row>
    <row r="20" spans="1:4" ht="30" x14ac:dyDescent="0.25">
      <c r="A20" s="94" t="s">
        <v>7308</v>
      </c>
      <c r="B20" s="124" t="s">
        <v>7309</v>
      </c>
      <c r="C20" s="125" t="s">
        <v>7222</v>
      </c>
      <c r="D20" t="s">
        <v>7220</v>
      </c>
    </row>
    <row r="21" spans="1:4" ht="30" x14ac:dyDescent="0.25">
      <c r="A21" s="94" t="s">
        <v>7310</v>
      </c>
      <c r="B21" s="124" t="s">
        <v>7311</v>
      </c>
      <c r="C21" s="125" t="s">
        <v>7222</v>
      </c>
      <c r="D21" t="s">
        <v>7220</v>
      </c>
    </row>
    <row r="22" spans="1:4" ht="30" x14ac:dyDescent="0.25">
      <c r="A22" s="94" t="s">
        <v>7312</v>
      </c>
      <c r="B22" s="124" t="s">
        <v>7313</v>
      </c>
      <c r="C22" s="125" t="s">
        <v>7222</v>
      </c>
      <c r="D22" t="s">
        <v>7220</v>
      </c>
    </row>
    <row r="23" spans="1:4" x14ac:dyDescent="0.25">
      <c r="A23" s="94" t="s">
        <v>7314</v>
      </c>
      <c r="B23" s="124" t="s">
        <v>6788</v>
      </c>
      <c r="C23" s="125" t="s">
        <v>7222</v>
      </c>
      <c r="D23" t="s">
        <v>7220</v>
      </c>
    </row>
    <row r="24" spans="1:4" ht="30" x14ac:dyDescent="0.25">
      <c r="A24" s="94" t="s">
        <v>7315</v>
      </c>
      <c r="B24" s="124" t="s">
        <v>7316</v>
      </c>
      <c r="C24" s="125" t="s">
        <v>7222</v>
      </c>
      <c r="D24" t="s">
        <v>7220</v>
      </c>
    </row>
    <row r="25" spans="1:4" ht="30" x14ac:dyDescent="0.25">
      <c r="A25" s="94" t="s">
        <v>7317</v>
      </c>
      <c r="B25" s="124" t="s">
        <v>6792</v>
      </c>
      <c r="C25" s="125" t="s">
        <v>7222</v>
      </c>
      <c r="D25" t="s">
        <v>7220</v>
      </c>
    </row>
    <row r="26" spans="1:4" ht="30" x14ac:dyDescent="0.25">
      <c r="A26" s="94" t="s">
        <v>7318</v>
      </c>
      <c r="B26" s="124" t="s">
        <v>6793</v>
      </c>
      <c r="C26" s="125" t="s">
        <v>7222</v>
      </c>
      <c r="D26" t="s">
        <v>7220</v>
      </c>
    </row>
    <row r="27" spans="1:4" ht="30" x14ac:dyDescent="0.25">
      <c r="A27" s="94" t="s">
        <v>7319</v>
      </c>
      <c r="B27" s="124" t="s">
        <v>4595</v>
      </c>
      <c r="C27" s="125" t="s">
        <v>7222</v>
      </c>
      <c r="D27" t="s">
        <v>7220</v>
      </c>
    </row>
    <row r="28" spans="1:4" x14ac:dyDescent="0.25">
      <c r="A28" s="94" t="s">
        <v>7320</v>
      </c>
      <c r="B28" s="124" t="s">
        <v>7321</v>
      </c>
      <c r="C28" s="125" t="s">
        <v>7222</v>
      </c>
      <c r="D28" t="s">
        <v>7220</v>
      </c>
    </row>
    <row r="29" spans="1:4" x14ac:dyDescent="0.25">
      <c r="A29" s="94" t="s">
        <v>7322</v>
      </c>
      <c r="B29" s="124" t="s">
        <v>7323</v>
      </c>
      <c r="C29" s="125" t="s">
        <v>7222</v>
      </c>
      <c r="D29" t="s">
        <v>7220</v>
      </c>
    </row>
    <row r="30" spans="1:4" ht="30" x14ac:dyDescent="0.25">
      <c r="A30" s="123" t="s">
        <v>7324</v>
      </c>
      <c r="B30" s="125" t="s">
        <v>7223</v>
      </c>
      <c r="C30" s="125" t="s">
        <v>7223</v>
      </c>
      <c r="D30" t="s">
        <v>7220</v>
      </c>
    </row>
    <row r="31" spans="1:4" ht="30" x14ac:dyDescent="0.25">
      <c r="A31" s="94" t="s">
        <v>7325</v>
      </c>
      <c r="B31" s="124" t="s">
        <v>7326</v>
      </c>
      <c r="C31" s="125" t="s">
        <v>7223</v>
      </c>
      <c r="D31" t="s">
        <v>7220</v>
      </c>
    </row>
    <row r="32" spans="1:4" x14ac:dyDescent="0.25">
      <c r="A32" s="94" t="s">
        <v>7327</v>
      </c>
      <c r="B32" s="124" t="s">
        <v>7328</v>
      </c>
      <c r="C32" s="125" t="s">
        <v>7223</v>
      </c>
      <c r="D32" t="s">
        <v>7220</v>
      </c>
    </row>
    <row r="33" spans="1:4" ht="30" x14ac:dyDescent="0.25">
      <c r="A33" s="94" t="s">
        <v>7329</v>
      </c>
      <c r="B33" s="124" t="s">
        <v>7330</v>
      </c>
      <c r="C33" s="125" t="s">
        <v>7223</v>
      </c>
      <c r="D33" t="s">
        <v>7220</v>
      </c>
    </row>
    <row r="34" spans="1:4" ht="30" x14ac:dyDescent="0.25">
      <c r="A34" s="123" t="s">
        <v>7331</v>
      </c>
      <c r="B34" s="125" t="s">
        <v>7225</v>
      </c>
      <c r="C34" s="125" t="s">
        <v>7225</v>
      </c>
      <c r="D34" t="s">
        <v>7220</v>
      </c>
    </row>
    <row r="35" spans="1:4" ht="30" x14ac:dyDescent="0.25">
      <c r="A35" s="94" t="s">
        <v>7332</v>
      </c>
      <c r="B35" s="124" t="s">
        <v>4577</v>
      </c>
      <c r="C35" s="125" t="s">
        <v>7225</v>
      </c>
      <c r="D35" t="s">
        <v>7220</v>
      </c>
    </row>
    <row r="36" spans="1:4" ht="30" x14ac:dyDescent="0.25">
      <c r="A36" s="94" t="s">
        <v>7333</v>
      </c>
      <c r="B36" s="124" t="s">
        <v>7334</v>
      </c>
      <c r="C36" s="125" t="s">
        <v>7225</v>
      </c>
      <c r="D36" t="s">
        <v>7220</v>
      </c>
    </row>
    <row r="37" spans="1:4" ht="30" x14ac:dyDescent="0.25">
      <c r="A37" s="94" t="s">
        <v>7335</v>
      </c>
      <c r="B37" s="124" t="s">
        <v>5821</v>
      </c>
      <c r="C37" s="125" t="s">
        <v>7225</v>
      </c>
      <c r="D37" t="s">
        <v>7220</v>
      </c>
    </row>
    <row r="38" spans="1:4" ht="30" x14ac:dyDescent="0.25">
      <c r="A38" s="94" t="s">
        <v>7336</v>
      </c>
      <c r="B38" s="124" t="s">
        <v>7337</v>
      </c>
      <c r="C38" s="125" t="s">
        <v>7225</v>
      </c>
      <c r="D38" t="s">
        <v>7220</v>
      </c>
    </row>
    <row r="39" spans="1:4" ht="30" x14ac:dyDescent="0.25">
      <c r="A39" s="94" t="s">
        <v>7338</v>
      </c>
      <c r="B39" s="124" t="s">
        <v>7339</v>
      </c>
      <c r="C39" s="125" t="s">
        <v>7225</v>
      </c>
      <c r="D39" t="s">
        <v>7220</v>
      </c>
    </row>
    <row r="40" spans="1:4" ht="30" x14ac:dyDescent="0.25">
      <c r="A40" s="94" t="s">
        <v>7340</v>
      </c>
      <c r="B40" s="124" t="s">
        <v>7341</v>
      </c>
      <c r="C40" s="125" t="s">
        <v>7225</v>
      </c>
      <c r="D40" t="s">
        <v>7220</v>
      </c>
    </row>
    <row r="41" spans="1:4" ht="45" x14ac:dyDescent="0.25">
      <c r="A41" s="94" t="s">
        <v>7342</v>
      </c>
      <c r="B41" s="124" t="s">
        <v>7343</v>
      </c>
      <c r="C41" s="125" t="s">
        <v>7225</v>
      </c>
      <c r="D41" t="s">
        <v>7220</v>
      </c>
    </row>
    <row r="42" spans="1:4" ht="30" x14ac:dyDescent="0.25">
      <c r="A42" s="94" t="s">
        <v>7344</v>
      </c>
      <c r="B42" s="124" t="s">
        <v>5190</v>
      </c>
      <c r="C42" s="125" t="s">
        <v>7225</v>
      </c>
      <c r="D42" t="s">
        <v>7220</v>
      </c>
    </row>
    <row r="43" spans="1:4" ht="30" x14ac:dyDescent="0.25">
      <c r="A43" s="94" t="s">
        <v>7345</v>
      </c>
      <c r="B43" s="124" t="s">
        <v>7346</v>
      </c>
      <c r="C43" s="125" t="s">
        <v>7225</v>
      </c>
      <c r="D43" t="s">
        <v>7220</v>
      </c>
    </row>
    <row r="44" spans="1:4" ht="30" x14ac:dyDescent="0.25">
      <c r="A44" s="94" t="s">
        <v>7347</v>
      </c>
      <c r="B44" s="124" t="s">
        <v>7348</v>
      </c>
      <c r="C44" s="125" t="s">
        <v>7225</v>
      </c>
      <c r="D44" t="s">
        <v>7220</v>
      </c>
    </row>
    <row r="45" spans="1:4" ht="30" x14ac:dyDescent="0.25">
      <c r="A45" s="94" t="s">
        <v>7349</v>
      </c>
      <c r="B45" s="124" t="s">
        <v>7350</v>
      </c>
      <c r="C45" s="125" t="s">
        <v>7225</v>
      </c>
      <c r="D45" t="s">
        <v>7220</v>
      </c>
    </row>
    <row r="46" spans="1:4" ht="30" x14ac:dyDescent="0.25">
      <c r="A46" s="94" t="s">
        <v>7351</v>
      </c>
      <c r="B46" s="124" t="s">
        <v>6082</v>
      </c>
      <c r="C46" s="125" t="s">
        <v>7225</v>
      </c>
      <c r="D46" t="s">
        <v>7220</v>
      </c>
    </row>
    <row r="47" spans="1:4" ht="30" x14ac:dyDescent="0.25">
      <c r="A47" s="94" t="s">
        <v>7352</v>
      </c>
      <c r="B47" s="124" t="s">
        <v>7353</v>
      </c>
      <c r="C47" s="125" t="s">
        <v>7225</v>
      </c>
      <c r="D47" t="s">
        <v>7220</v>
      </c>
    </row>
    <row r="48" spans="1:4" ht="45" x14ac:dyDescent="0.25">
      <c r="A48" s="123" t="s">
        <v>7354</v>
      </c>
      <c r="B48" s="125" t="s">
        <v>7226</v>
      </c>
      <c r="C48" s="125" t="s">
        <v>7226</v>
      </c>
      <c r="D48" t="s">
        <v>7220</v>
      </c>
    </row>
    <row r="49" spans="1:4" ht="30" x14ac:dyDescent="0.25">
      <c r="A49" s="94" t="s">
        <v>7355</v>
      </c>
      <c r="B49" s="124" t="s">
        <v>4730</v>
      </c>
      <c r="C49" s="125" t="s">
        <v>7226</v>
      </c>
      <c r="D49" t="s">
        <v>7220</v>
      </c>
    </row>
    <row r="50" spans="1:4" ht="30" x14ac:dyDescent="0.25">
      <c r="A50" s="94" t="s">
        <v>7356</v>
      </c>
      <c r="B50" s="124" t="s">
        <v>5291</v>
      </c>
      <c r="C50" s="125" t="s">
        <v>7226</v>
      </c>
      <c r="D50" t="s">
        <v>7220</v>
      </c>
    </row>
    <row r="51" spans="1:4" ht="30" x14ac:dyDescent="0.25">
      <c r="A51" s="94" t="s">
        <v>7357</v>
      </c>
      <c r="B51" s="124" t="s">
        <v>6092</v>
      </c>
      <c r="C51" s="125" t="s">
        <v>7226</v>
      </c>
      <c r="D51" t="s">
        <v>7220</v>
      </c>
    </row>
    <row r="52" spans="1:4" ht="45" x14ac:dyDescent="0.25">
      <c r="A52" s="94" t="s">
        <v>7358</v>
      </c>
      <c r="B52" s="124" t="s">
        <v>7359</v>
      </c>
      <c r="C52" s="125" t="s">
        <v>7226</v>
      </c>
      <c r="D52" t="s">
        <v>7220</v>
      </c>
    </row>
    <row r="53" spans="1:4" ht="45" x14ac:dyDescent="0.25">
      <c r="A53" s="94" t="s">
        <v>7360</v>
      </c>
      <c r="B53" s="124" t="s">
        <v>6780</v>
      </c>
      <c r="C53" s="125" t="s">
        <v>7226</v>
      </c>
      <c r="D53" t="s">
        <v>7220</v>
      </c>
    </row>
    <row r="54" spans="1:4" ht="45" x14ac:dyDescent="0.25">
      <c r="A54" s="94" t="s">
        <v>7361</v>
      </c>
      <c r="B54" s="124" t="s">
        <v>6779</v>
      </c>
      <c r="C54" s="125" t="s">
        <v>7226</v>
      </c>
      <c r="D54" t="s">
        <v>7220</v>
      </c>
    </row>
    <row r="55" spans="1:4" ht="45" x14ac:dyDescent="0.25">
      <c r="A55" s="94" t="s">
        <v>7362</v>
      </c>
      <c r="B55" s="124" t="s">
        <v>6784</v>
      </c>
      <c r="C55" s="125" t="s">
        <v>7226</v>
      </c>
      <c r="D55" t="s">
        <v>7220</v>
      </c>
    </row>
    <row r="56" spans="1:4" ht="30" x14ac:dyDescent="0.25">
      <c r="A56" s="94" t="s">
        <v>7363</v>
      </c>
      <c r="B56" s="124" t="s">
        <v>4518</v>
      </c>
      <c r="C56" s="125" t="s">
        <v>7226</v>
      </c>
      <c r="D56" t="s">
        <v>7220</v>
      </c>
    </row>
    <row r="57" spans="1:4" x14ac:dyDescent="0.25">
      <c r="A57" s="123" t="s">
        <v>7364</v>
      </c>
      <c r="B57" s="125" t="s">
        <v>7227</v>
      </c>
      <c r="C57" s="125" t="s">
        <v>7227</v>
      </c>
      <c r="D57" t="s">
        <v>7220</v>
      </c>
    </row>
    <row r="58" spans="1:4" x14ac:dyDescent="0.25">
      <c r="A58" s="94" t="s">
        <v>7365</v>
      </c>
      <c r="B58" s="124" t="s">
        <v>4218</v>
      </c>
      <c r="C58" s="125" t="s">
        <v>7227</v>
      </c>
      <c r="D58" t="s">
        <v>7220</v>
      </c>
    </row>
    <row r="59" spans="1:4" x14ac:dyDescent="0.25">
      <c r="A59" s="94" t="s">
        <v>7366</v>
      </c>
      <c r="B59" s="124" t="s">
        <v>4306</v>
      </c>
      <c r="C59" s="125" t="s">
        <v>7227</v>
      </c>
      <c r="D59" t="s">
        <v>7220</v>
      </c>
    </row>
    <row r="60" spans="1:4" ht="30" x14ac:dyDescent="0.25">
      <c r="A60" s="94" t="s">
        <v>7367</v>
      </c>
      <c r="B60" s="124" t="s">
        <v>7368</v>
      </c>
      <c r="C60" s="125" t="s">
        <v>7227</v>
      </c>
      <c r="D60" t="s">
        <v>7220</v>
      </c>
    </row>
    <row r="61" spans="1:4" ht="30" x14ac:dyDescent="0.25">
      <c r="A61" s="94" t="s">
        <v>7369</v>
      </c>
      <c r="B61" s="124" t="s">
        <v>7370</v>
      </c>
      <c r="C61" s="125" t="s">
        <v>7227</v>
      </c>
      <c r="D61" t="s">
        <v>7220</v>
      </c>
    </row>
    <row r="62" spans="1:4" ht="30" x14ac:dyDescent="0.25">
      <c r="A62" s="94" t="s">
        <v>7371</v>
      </c>
      <c r="B62" s="124" t="s">
        <v>7372</v>
      </c>
      <c r="C62" s="125" t="s">
        <v>7227</v>
      </c>
      <c r="D62" t="s">
        <v>7220</v>
      </c>
    </row>
    <row r="63" spans="1:4" ht="45" x14ac:dyDescent="0.25">
      <c r="A63" s="94" t="s">
        <v>7373</v>
      </c>
      <c r="B63" s="124" t="s">
        <v>7374</v>
      </c>
      <c r="C63" s="125" t="s">
        <v>7227</v>
      </c>
      <c r="D63" t="s">
        <v>7220</v>
      </c>
    </row>
    <row r="64" spans="1:4" x14ac:dyDescent="0.25">
      <c r="A64" s="94" t="s">
        <v>7375</v>
      </c>
      <c r="B64" s="124" t="s">
        <v>7376</v>
      </c>
      <c r="C64" s="125" t="s">
        <v>7227</v>
      </c>
      <c r="D64" t="s">
        <v>7220</v>
      </c>
    </row>
    <row r="65" spans="1:4" x14ac:dyDescent="0.25">
      <c r="A65" s="94" t="s">
        <v>7377</v>
      </c>
      <c r="B65" s="124" t="s">
        <v>6119</v>
      </c>
      <c r="C65" s="125" t="s">
        <v>7227</v>
      </c>
      <c r="D65" t="s">
        <v>7220</v>
      </c>
    </row>
    <row r="66" spans="1:4" ht="30" x14ac:dyDescent="0.25">
      <c r="A66" s="94" t="s">
        <v>7378</v>
      </c>
      <c r="B66" s="124" t="s">
        <v>6134</v>
      </c>
      <c r="C66" s="125" t="s">
        <v>7227</v>
      </c>
      <c r="D66" t="s">
        <v>7220</v>
      </c>
    </row>
    <row r="67" spans="1:4" ht="45" x14ac:dyDescent="0.25">
      <c r="A67" s="94" t="s">
        <v>7379</v>
      </c>
      <c r="B67" s="124" t="s">
        <v>7380</v>
      </c>
      <c r="C67" s="125" t="s">
        <v>7227</v>
      </c>
      <c r="D67" t="s">
        <v>7220</v>
      </c>
    </row>
    <row r="68" spans="1:4" ht="45" x14ac:dyDescent="0.25">
      <c r="A68" s="94" t="s">
        <v>7381</v>
      </c>
      <c r="B68" s="124" t="s">
        <v>7382</v>
      </c>
      <c r="C68" s="125" t="s">
        <v>7227</v>
      </c>
      <c r="D68" t="s">
        <v>7220</v>
      </c>
    </row>
    <row r="69" spans="1:4" ht="30" x14ac:dyDescent="0.25">
      <c r="A69" s="94" t="s">
        <v>7383</v>
      </c>
      <c r="B69" s="124" t="s">
        <v>6136</v>
      </c>
      <c r="C69" s="125" t="s">
        <v>7227</v>
      </c>
      <c r="D69" t="s">
        <v>7220</v>
      </c>
    </row>
    <row r="70" spans="1:4" x14ac:dyDescent="0.25">
      <c r="A70" s="94" t="s">
        <v>7384</v>
      </c>
      <c r="B70" s="124" t="s">
        <v>6795</v>
      </c>
      <c r="C70" s="125" t="s">
        <v>7227</v>
      </c>
      <c r="D70" t="s">
        <v>7220</v>
      </c>
    </row>
    <row r="71" spans="1:4" x14ac:dyDescent="0.25">
      <c r="A71" s="94" t="s">
        <v>7385</v>
      </c>
      <c r="B71" s="124" t="s">
        <v>6777</v>
      </c>
      <c r="C71" s="125" t="s">
        <v>7227</v>
      </c>
      <c r="D71" t="s">
        <v>7220</v>
      </c>
    </row>
    <row r="72" spans="1:4" x14ac:dyDescent="0.25">
      <c r="A72" s="123" t="s">
        <v>7386</v>
      </c>
      <c r="B72" s="125" t="s">
        <v>7229</v>
      </c>
      <c r="C72" s="125" t="s">
        <v>7229</v>
      </c>
      <c r="D72" t="s">
        <v>7220</v>
      </c>
    </row>
    <row r="73" spans="1:4" ht="30" x14ac:dyDescent="0.25">
      <c r="A73" s="94" t="s">
        <v>7387</v>
      </c>
      <c r="B73" s="124" t="s">
        <v>7388</v>
      </c>
      <c r="C73" s="125" t="s">
        <v>7229</v>
      </c>
      <c r="D73" t="s">
        <v>7220</v>
      </c>
    </row>
    <row r="74" spans="1:4" ht="30" x14ac:dyDescent="0.25">
      <c r="A74" s="94" t="s">
        <v>7389</v>
      </c>
      <c r="B74" s="124" t="s">
        <v>4748</v>
      </c>
      <c r="C74" s="125" t="s">
        <v>7229</v>
      </c>
      <c r="D74" t="s">
        <v>7220</v>
      </c>
    </row>
    <row r="75" spans="1:4" ht="30" x14ac:dyDescent="0.25">
      <c r="A75" s="94" t="s">
        <v>7390</v>
      </c>
      <c r="B75" s="124" t="s">
        <v>4711</v>
      </c>
      <c r="C75" s="125" t="s">
        <v>7229</v>
      </c>
      <c r="D75" t="s">
        <v>7220</v>
      </c>
    </row>
    <row r="76" spans="1:4" ht="30" x14ac:dyDescent="0.25">
      <c r="A76" s="94" t="s">
        <v>7391</v>
      </c>
      <c r="B76" s="124" t="s">
        <v>4740</v>
      </c>
      <c r="C76" s="125" t="s">
        <v>7229</v>
      </c>
      <c r="D76" t="s">
        <v>7220</v>
      </c>
    </row>
    <row r="77" spans="1:4" ht="30" x14ac:dyDescent="0.25">
      <c r="A77" s="94" t="s">
        <v>7392</v>
      </c>
      <c r="B77" s="124" t="s">
        <v>7393</v>
      </c>
      <c r="C77" s="125" t="s">
        <v>7229</v>
      </c>
      <c r="D77" t="s">
        <v>7220</v>
      </c>
    </row>
    <row r="78" spans="1:4" x14ac:dyDescent="0.25">
      <c r="A78" s="94" t="s">
        <v>7394</v>
      </c>
      <c r="B78" s="124" t="s">
        <v>6147</v>
      </c>
      <c r="C78" s="125" t="s">
        <v>7229</v>
      </c>
      <c r="D78" t="s">
        <v>7220</v>
      </c>
    </row>
    <row r="79" spans="1:4" ht="30" x14ac:dyDescent="0.25">
      <c r="A79" s="94" t="s">
        <v>7395</v>
      </c>
      <c r="B79" s="124" t="s">
        <v>6150</v>
      </c>
      <c r="C79" s="125" t="s">
        <v>7229</v>
      </c>
      <c r="D79" t="s">
        <v>7220</v>
      </c>
    </row>
    <row r="80" spans="1:4" x14ac:dyDescent="0.25">
      <c r="A80" s="94" t="s">
        <v>7396</v>
      </c>
      <c r="B80" s="124" t="s">
        <v>7397</v>
      </c>
      <c r="C80" s="125" t="s">
        <v>7229</v>
      </c>
      <c r="D80" t="s">
        <v>7220</v>
      </c>
    </row>
    <row r="81" spans="1:4" ht="30" x14ac:dyDescent="0.25">
      <c r="A81" s="94" t="s">
        <v>7398</v>
      </c>
      <c r="B81" s="124" t="s">
        <v>7399</v>
      </c>
      <c r="C81" s="125" t="s">
        <v>7229</v>
      </c>
      <c r="D81" t="s">
        <v>7220</v>
      </c>
    </row>
    <row r="82" spans="1:4" ht="30" x14ac:dyDescent="0.25">
      <c r="A82" s="94" t="s">
        <v>7400</v>
      </c>
      <c r="B82" s="124" t="s">
        <v>6223</v>
      </c>
      <c r="C82" s="125" t="s">
        <v>7229</v>
      </c>
      <c r="D82" t="s">
        <v>7220</v>
      </c>
    </row>
    <row r="83" spans="1:4" ht="30" x14ac:dyDescent="0.25">
      <c r="A83" s="94" t="s">
        <v>7401</v>
      </c>
      <c r="B83" s="124" t="s">
        <v>7402</v>
      </c>
      <c r="C83" s="125" t="s">
        <v>7229</v>
      </c>
      <c r="D83" t="s">
        <v>7220</v>
      </c>
    </row>
    <row r="84" spans="1:4" x14ac:dyDescent="0.25">
      <c r="A84" s="94" t="s">
        <v>7403</v>
      </c>
      <c r="B84" s="124" t="s">
        <v>7404</v>
      </c>
      <c r="C84" s="125" t="s">
        <v>7229</v>
      </c>
      <c r="D84" t="s">
        <v>7220</v>
      </c>
    </row>
    <row r="85" spans="1:4" ht="30" x14ac:dyDescent="0.25">
      <c r="A85" s="94" t="s">
        <v>7405</v>
      </c>
      <c r="B85" s="124" t="s">
        <v>7406</v>
      </c>
      <c r="C85" s="125" t="s">
        <v>7229</v>
      </c>
      <c r="D85" t="s">
        <v>7220</v>
      </c>
    </row>
    <row r="86" spans="1:4" ht="30" x14ac:dyDescent="0.25">
      <c r="A86" s="94" t="s">
        <v>7407</v>
      </c>
      <c r="B86" s="124" t="s">
        <v>4716</v>
      </c>
      <c r="C86" s="125" t="s">
        <v>7229</v>
      </c>
      <c r="D86" t="s">
        <v>7220</v>
      </c>
    </row>
    <row r="87" spans="1:4" ht="30" x14ac:dyDescent="0.25">
      <c r="A87" s="94" t="s">
        <v>7408</v>
      </c>
      <c r="B87" s="124" t="s">
        <v>4706</v>
      </c>
      <c r="C87" s="125" t="s">
        <v>7229</v>
      </c>
      <c r="D87" t="s">
        <v>7220</v>
      </c>
    </row>
    <row r="88" spans="1:4" ht="45" x14ac:dyDescent="0.25">
      <c r="A88" s="94" t="s">
        <v>7409</v>
      </c>
      <c r="B88" s="124" t="s">
        <v>7410</v>
      </c>
      <c r="C88" s="125" t="s">
        <v>7229</v>
      </c>
      <c r="D88" t="s">
        <v>7220</v>
      </c>
    </row>
    <row r="89" spans="1:4" ht="30" x14ac:dyDescent="0.25">
      <c r="A89" s="94" t="s">
        <v>7411</v>
      </c>
      <c r="B89" s="124" t="s">
        <v>6786</v>
      </c>
      <c r="C89" s="125" t="s">
        <v>7229</v>
      </c>
      <c r="D89" t="s">
        <v>7220</v>
      </c>
    </row>
    <row r="90" spans="1:4" x14ac:dyDescent="0.25">
      <c r="A90" s="94" t="s">
        <v>7412</v>
      </c>
      <c r="B90" s="124" t="s">
        <v>4468</v>
      </c>
      <c r="C90" s="125" t="s">
        <v>7229</v>
      </c>
      <c r="D90" t="s">
        <v>7220</v>
      </c>
    </row>
    <row r="91" spans="1:4" ht="30" x14ac:dyDescent="0.25">
      <c r="A91" s="94" t="s">
        <v>7413</v>
      </c>
      <c r="B91" s="124" t="s">
        <v>4710</v>
      </c>
      <c r="C91" s="125" t="s">
        <v>7229</v>
      </c>
      <c r="D91" t="s">
        <v>7220</v>
      </c>
    </row>
    <row r="92" spans="1:4" ht="30" x14ac:dyDescent="0.25">
      <c r="A92" s="94" t="s">
        <v>7414</v>
      </c>
      <c r="B92" s="124" t="s">
        <v>7415</v>
      </c>
      <c r="C92" s="125" t="s">
        <v>7229</v>
      </c>
      <c r="D92" t="s">
        <v>7220</v>
      </c>
    </row>
    <row r="93" spans="1:4" ht="30" x14ac:dyDescent="0.25">
      <c r="A93" s="94" t="s">
        <v>7416</v>
      </c>
      <c r="B93" s="124" t="s">
        <v>6802</v>
      </c>
      <c r="C93" s="125" t="s">
        <v>7229</v>
      </c>
      <c r="D93" t="s">
        <v>7220</v>
      </c>
    </row>
    <row r="94" spans="1:4" x14ac:dyDescent="0.25">
      <c r="A94" s="94" t="s">
        <v>7417</v>
      </c>
      <c r="B94" s="124" t="s">
        <v>2272</v>
      </c>
      <c r="C94" s="125" t="s">
        <v>7229</v>
      </c>
      <c r="D94" t="s">
        <v>7220</v>
      </c>
    </row>
    <row r="95" spans="1:4" ht="30" x14ac:dyDescent="0.25">
      <c r="A95" s="94" t="s">
        <v>7418</v>
      </c>
      <c r="B95" s="124" t="s">
        <v>7419</v>
      </c>
      <c r="C95" s="125" t="s">
        <v>7229</v>
      </c>
      <c r="D95" t="s">
        <v>7220</v>
      </c>
    </row>
    <row r="96" spans="1:4" x14ac:dyDescent="0.25">
      <c r="A96" s="94" t="s">
        <v>7420</v>
      </c>
      <c r="B96" s="124" t="s">
        <v>4749</v>
      </c>
      <c r="C96" s="125" t="s">
        <v>7229</v>
      </c>
      <c r="D96" t="s">
        <v>7220</v>
      </c>
    </row>
    <row r="97" spans="1:4" x14ac:dyDescent="0.25">
      <c r="A97" s="94" t="s">
        <v>7421</v>
      </c>
      <c r="B97" s="124" t="s">
        <v>7422</v>
      </c>
      <c r="C97" s="125" t="s">
        <v>7229</v>
      </c>
      <c r="D97" t="s">
        <v>7220</v>
      </c>
    </row>
    <row r="98" spans="1:4" x14ac:dyDescent="0.25">
      <c r="A98" s="94" t="s">
        <v>7423</v>
      </c>
      <c r="B98" s="124" t="s">
        <v>7424</v>
      </c>
      <c r="C98" s="125" t="s">
        <v>7229</v>
      </c>
      <c r="D98" t="s">
        <v>7220</v>
      </c>
    </row>
    <row r="99" spans="1:4" x14ac:dyDescent="0.25">
      <c r="A99" s="94" t="s">
        <v>7425</v>
      </c>
      <c r="B99" s="124" t="s">
        <v>7426</v>
      </c>
      <c r="C99" s="125" t="s">
        <v>7229</v>
      </c>
      <c r="D99" t="s">
        <v>7220</v>
      </c>
    </row>
    <row r="100" spans="1:4" x14ac:dyDescent="0.25">
      <c r="A100" s="124" t="s">
        <v>7427</v>
      </c>
      <c r="B100" s="124" t="s">
        <v>7428</v>
      </c>
      <c r="C100" s="125" t="s">
        <v>7229</v>
      </c>
      <c r="D100" t="s">
        <v>7220</v>
      </c>
    </row>
    <row r="101" spans="1:4" x14ac:dyDescent="0.25">
      <c r="A101" s="124" t="s">
        <v>7429</v>
      </c>
      <c r="B101" s="124" t="s">
        <v>3910</v>
      </c>
      <c r="C101" s="125" t="s">
        <v>7229</v>
      </c>
      <c r="D101" t="s">
        <v>7220</v>
      </c>
    </row>
    <row r="102" spans="1:4" x14ac:dyDescent="0.25">
      <c r="A102" s="124" t="s">
        <v>7430</v>
      </c>
      <c r="B102" s="124" t="s">
        <v>7431</v>
      </c>
      <c r="C102" s="125" t="s">
        <v>7229</v>
      </c>
      <c r="D102" t="s">
        <v>7220</v>
      </c>
    </row>
    <row r="103" spans="1:4" x14ac:dyDescent="0.25">
      <c r="A103" s="125" t="s">
        <v>7432</v>
      </c>
      <c r="B103" s="125" t="s">
        <v>7232</v>
      </c>
      <c r="C103" s="125" t="s">
        <v>7232</v>
      </c>
      <c r="D103" t="s">
        <v>7220</v>
      </c>
    </row>
    <row r="104" spans="1:4" ht="30" x14ac:dyDescent="0.25">
      <c r="A104" s="124" t="s">
        <v>7433</v>
      </c>
      <c r="B104" s="124" t="s">
        <v>4004</v>
      </c>
      <c r="C104" s="125" t="s">
        <v>7232</v>
      </c>
      <c r="D104" t="s">
        <v>7220</v>
      </c>
    </row>
    <row r="105" spans="1:4" x14ac:dyDescent="0.25">
      <c r="A105" s="124" t="s">
        <v>7434</v>
      </c>
      <c r="B105" s="124" t="s">
        <v>7435</v>
      </c>
      <c r="C105" s="125" t="s">
        <v>7232</v>
      </c>
      <c r="D105" t="s">
        <v>7220</v>
      </c>
    </row>
    <row r="106" spans="1:4" ht="30" x14ac:dyDescent="0.25">
      <c r="A106" s="124" t="s">
        <v>7436</v>
      </c>
      <c r="B106" s="124" t="s">
        <v>7437</v>
      </c>
      <c r="C106" s="125" t="s">
        <v>7232</v>
      </c>
      <c r="D106" t="s">
        <v>7220</v>
      </c>
    </row>
    <row r="107" spans="1:4" ht="30" x14ac:dyDescent="0.25">
      <c r="A107" s="124" t="s">
        <v>7438</v>
      </c>
      <c r="B107" s="124" t="s">
        <v>7439</v>
      </c>
      <c r="C107" s="125" t="s">
        <v>7232</v>
      </c>
      <c r="D107" t="s">
        <v>7220</v>
      </c>
    </row>
    <row r="108" spans="1:4" ht="30" x14ac:dyDescent="0.25">
      <c r="A108" s="124" t="s">
        <v>7440</v>
      </c>
      <c r="B108" s="124" t="s">
        <v>7441</v>
      </c>
      <c r="C108" s="125" t="s">
        <v>7232</v>
      </c>
      <c r="D108" t="s">
        <v>7220</v>
      </c>
    </row>
    <row r="109" spans="1:4" ht="45" x14ac:dyDescent="0.25">
      <c r="A109" s="124" t="s">
        <v>7442</v>
      </c>
      <c r="B109" s="124" t="s">
        <v>7443</v>
      </c>
      <c r="C109" s="125" t="s">
        <v>7232</v>
      </c>
      <c r="D109" t="s">
        <v>7220</v>
      </c>
    </row>
    <row r="110" spans="1:4" ht="45" x14ac:dyDescent="0.25">
      <c r="A110" s="124" t="s">
        <v>7444</v>
      </c>
      <c r="B110" s="124" t="s">
        <v>7445</v>
      </c>
      <c r="C110" s="125" t="s">
        <v>7232</v>
      </c>
      <c r="D110" t="s">
        <v>7220</v>
      </c>
    </row>
    <row r="111" spans="1:4" ht="30" x14ac:dyDescent="0.25">
      <c r="A111" s="124" t="s">
        <v>7446</v>
      </c>
      <c r="B111" s="124" t="s">
        <v>7447</v>
      </c>
      <c r="C111" s="125" t="s">
        <v>7232</v>
      </c>
      <c r="D111" t="s">
        <v>7220</v>
      </c>
    </row>
    <row r="112" spans="1:4" ht="30" x14ac:dyDescent="0.25">
      <c r="A112" s="124" t="s">
        <v>7448</v>
      </c>
      <c r="B112" s="124" t="s">
        <v>7449</v>
      </c>
      <c r="C112" s="125" t="s">
        <v>7232</v>
      </c>
      <c r="D112" t="s">
        <v>7220</v>
      </c>
    </row>
    <row r="113" spans="1:4" x14ac:dyDescent="0.25">
      <c r="A113" s="124" t="s">
        <v>7450</v>
      </c>
      <c r="B113" s="124" t="s">
        <v>7451</v>
      </c>
      <c r="C113" s="125" t="s">
        <v>7232</v>
      </c>
      <c r="D113" t="s">
        <v>7220</v>
      </c>
    </row>
    <row r="114" spans="1:4" x14ac:dyDescent="0.25">
      <c r="A114" s="124" t="s">
        <v>7452</v>
      </c>
      <c r="B114" s="124" t="s">
        <v>3911</v>
      </c>
      <c r="C114" s="125" t="s">
        <v>7232</v>
      </c>
      <c r="D114" t="s">
        <v>7220</v>
      </c>
    </row>
    <row r="115" spans="1:4" ht="30" x14ac:dyDescent="0.25">
      <c r="A115" s="124" t="s">
        <v>7453</v>
      </c>
      <c r="B115" s="124" t="s">
        <v>7454</v>
      </c>
      <c r="C115" s="125" t="s">
        <v>7232</v>
      </c>
      <c r="D115" t="s">
        <v>7220</v>
      </c>
    </row>
    <row r="116" spans="1:4" ht="30" x14ac:dyDescent="0.25">
      <c r="A116" s="124" t="s">
        <v>7455</v>
      </c>
      <c r="B116" s="124" t="s">
        <v>7456</v>
      </c>
      <c r="C116" s="125" t="s">
        <v>7232</v>
      </c>
      <c r="D116" t="s">
        <v>7220</v>
      </c>
    </row>
    <row r="117" spans="1:4" ht="30" x14ac:dyDescent="0.25">
      <c r="A117" s="124" t="s">
        <v>7457</v>
      </c>
      <c r="B117" s="124" t="s">
        <v>7458</v>
      </c>
      <c r="C117" s="125" t="s">
        <v>7232</v>
      </c>
      <c r="D117" t="s">
        <v>7220</v>
      </c>
    </row>
    <row r="118" spans="1:4" x14ac:dyDescent="0.25">
      <c r="A118" s="124" t="s">
        <v>7459</v>
      </c>
      <c r="B118" s="124" t="s">
        <v>7460</v>
      </c>
      <c r="C118" s="125" t="s">
        <v>7232</v>
      </c>
      <c r="D118" t="s">
        <v>7220</v>
      </c>
    </row>
    <row r="119" spans="1:4" ht="30" x14ac:dyDescent="0.25">
      <c r="A119" s="124" t="s">
        <v>7461</v>
      </c>
      <c r="B119" s="124" t="s">
        <v>7462</v>
      </c>
      <c r="C119" s="125" t="s">
        <v>7232</v>
      </c>
      <c r="D119" t="s">
        <v>7220</v>
      </c>
    </row>
    <row r="120" spans="1:4" ht="30" x14ac:dyDescent="0.25">
      <c r="A120" s="124" t="s">
        <v>7463</v>
      </c>
      <c r="B120" s="124" t="s">
        <v>7464</v>
      </c>
      <c r="C120" s="125" t="s">
        <v>7232</v>
      </c>
      <c r="D120" t="s">
        <v>7220</v>
      </c>
    </row>
    <row r="121" spans="1:4" ht="30" x14ac:dyDescent="0.25">
      <c r="A121" s="124" t="s">
        <v>7465</v>
      </c>
      <c r="B121" s="124" t="s">
        <v>7466</v>
      </c>
      <c r="C121" s="125" t="s">
        <v>7232</v>
      </c>
      <c r="D121" t="s">
        <v>7220</v>
      </c>
    </row>
    <row r="122" spans="1:4" ht="30" x14ac:dyDescent="0.25">
      <c r="A122" s="124" t="s">
        <v>7467</v>
      </c>
      <c r="B122" s="124" t="s">
        <v>7468</v>
      </c>
      <c r="C122" s="125" t="s">
        <v>7232</v>
      </c>
      <c r="D122" t="s">
        <v>7220</v>
      </c>
    </row>
    <row r="123" spans="1:4" x14ac:dyDescent="0.25">
      <c r="A123" s="124" t="s">
        <v>7469</v>
      </c>
      <c r="B123" s="124" t="s">
        <v>5583</v>
      </c>
      <c r="C123" s="125" t="s">
        <v>7232</v>
      </c>
      <c r="D123" t="s">
        <v>7220</v>
      </c>
    </row>
    <row r="124" spans="1:4" ht="60" x14ac:dyDescent="0.25">
      <c r="A124" s="124" t="s">
        <v>7470</v>
      </c>
      <c r="B124" s="124" t="s">
        <v>7471</v>
      </c>
      <c r="C124" s="125" t="s">
        <v>7232</v>
      </c>
      <c r="D124" t="s">
        <v>7220</v>
      </c>
    </row>
    <row r="125" spans="1:4" x14ac:dyDescent="0.25">
      <c r="A125" s="124" t="s">
        <v>7472</v>
      </c>
      <c r="B125" s="124" t="s">
        <v>7473</v>
      </c>
      <c r="C125" s="125" t="s">
        <v>7232</v>
      </c>
      <c r="D125" t="s">
        <v>7220</v>
      </c>
    </row>
    <row r="126" spans="1:4" x14ac:dyDescent="0.25">
      <c r="A126" s="124" t="s">
        <v>7474</v>
      </c>
      <c r="B126" s="124" t="s">
        <v>7475</v>
      </c>
      <c r="C126" s="125" t="s">
        <v>7232</v>
      </c>
      <c r="D126" t="s">
        <v>7220</v>
      </c>
    </row>
    <row r="127" spans="1:4" x14ac:dyDescent="0.25">
      <c r="A127" s="124" t="s">
        <v>7476</v>
      </c>
      <c r="B127" s="124" t="s">
        <v>7477</v>
      </c>
      <c r="C127" s="125" t="s">
        <v>7232</v>
      </c>
      <c r="D127" t="s">
        <v>7220</v>
      </c>
    </row>
    <row r="128" spans="1:4" ht="30" x14ac:dyDescent="0.25">
      <c r="A128" s="124" t="s">
        <v>7478</v>
      </c>
      <c r="B128" s="124" t="s">
        <v>7479</v>
      </c>
      <c r="C128" s="125" t="s">
        <v>7232</v>
      </c>
      <c r="D128" t="s">
        <v>7220</v>
      </c>
    </row>
    <row r="129" spans="1:4" ht="30" x14ac:dyDescent="0.25">
      <c r="A129" s="124" t="s">
        <v>7480</v>
      </c>
      <c r="B129" s="124" t="s">
        <v>7481</v>
      </c>
      <c r="C129" s="125" t="s">
        <v>7232</v>
      </c>
      <c r="D129" t="s">
        <v>7220</v>
      </c>
    </row>
    <row r="130" spans="1:4" ht="30" x14ac:dyDescent="0.25">
      <c r="A130" s="124" t="s">
        <v>7482</v>
      </c>
      <c r="B130" s="124" t="s">
        <v>7483</v>
      </c>
      <c r="C130" s="125" t="s">
        <v>7232</v>
      </c>
      <c r="D130" t="s">
        <v>7220</v>
      </c>
    </row>
    <row r="131" spans="1:4" x14ac:dyDescent="0.25">
      <c r="A131" s="124" t="s">
        <v>7484</v>
      </c>
      <c r="B131" s="124" t="s">
        <v>7485</v>
      </c>
      <c r="C131" s="125" t="s">
        <v>7232</v>
      </c>
      <c r="D131" t="s">
        <v>7220</v>
      </c>
    </row>
    <row r="132" spans="1:4" ht="30" x14ac:dyDescent="0.25">
      <c r="A132" s="124" t="s">
        <v>7486</v>
      </c>
      <c r="B132" s="124" t="s">
        <v>7487</v>
      </c>
      <c r="C132" s="125" t="s">
        <v>7232</v>
      </c>
      <c r="D132" t="s">
        <v>7220</v>
      </c>
    </row>
    <row r="133" spans="1:4" ht="30" x14ac:dyDescent="0.25">
      <c r="A133" s="124" t="s">
        <v>7488</v>
      </c>
      <c r="B133" s="124" t="s">
        <v>7489</v>
      </c>
      <c r="C133" s="125" t="s">
        <v>7232</v>
      </c>
      <c r="D133" t="s">
        <v>7220</v>
      </c>
    </row>
    <row r="134" spans="1:4" ht="30" x14ac:dyDescent="0.25">
      <c r="A134" s="124" t="s">
        <v>7490</v>
      </c>
      <c r="B134" s="124" t="s">
        <v>7491</v>
      </c>
      <c r="C134" s="125" t="s">
        <v>7232</v>
      </c>
      <c r="D134" t="s">
        <v>7220</v>
      </c>
    </row>
    <row r="135" spans="1:4" ht="45" x14ac:dyDescent="0.25">
      <c r="A135" s="124" t="s">
        <v>7492</v>
      </c>
      <c r="B135" s="124" t="s">
        <v>7493</v>
      </c>
      <c r="C135" s="125" t="s">
        <v>7232</v>
      </c>
      <c r="D135" t="s">
        <v>7220</v>
      </c>
    </row>
    <row r="136" spans="1:4" ht="30" x14ac:dyDescent="0.25">
      <c r="A136" s="125" t="s">
        <v>7494</v>
      </c>
      <c r="B136" s="125" t="s">
        <v>7233</v>
      </c>
      <c r="C136" s="125" t="s">
        <v>7233</v>
      </c>
      <c r="D136" t="s">
        <v>7220</v>
      </c>
    </row>
    <row r="137" spans="1:4" x14ac:dyDescent="0.25">
      <c r="A137" s="124" t="s">
        <v>7495</v>
      </c>
      <c r="B137" s="124" t="s">
        <v>7496</v>
      </c>
      <c r="C137" s="125" t="s">
        <v>7233</v>
      </c>
      <c r="D137" t="s">
        <v>7220</v>
      </c>
    </row>
    <row r="138" spans="1:4" x14ac:dyDescent="0.25">
      <c r="A138" s="124" t="s">
        <v>7497</v>
      </c>
      <c r="B138" s="124" t="s">
        <v>7498</v>
      </c>
      <c r="C138" s="125" t="s">
        <v>7233</v>
      </c>
      <c r="D138" t="s">
        <v>7220</v>
      </c>
    </row>
    <row r="139" spans="1:4" ht="45" x14ac:dyDescent="0.25">
      <c r="A139" s="124" t="s">
        <v>7499</v>
      </c>
      <c r="B139" s="124" t="s">
        <v>7500</v>
      </c>
      <c r="C139" s="125" t="s">
        <v>7233</v>
      </c>
      <c r="D139" t="s">
        <v>7220</v>
      </c>
    </row>
    <row r="140" spans="1:4" x14ac:dyDescent="0.25">
      <c r="A140" s="124" t="s">
        <v>7501</v>
      </c>
      <c r="B140" s="124" t="s">
        <v>5379</v>
      </c>
      <c r="C140" s="125" t="s">
        <v>7233</v>
      </c>
      <c r="D140" t="s">
        <v>7220</v>
      </c>
    </row>
    <row r="141" spans="1:4" ht="30" x14ac:dyDescent="0.25">
      <c r="A141" s="94" t="s">
        <v>7502</v>
      </c>
      <c r="B141" s="124" t="s">
        <v>7503</v>
      </c>
      <c r="C141" s="125" t="s">
        <v>7233</v>
      </c>
      <c r="D141" t="s">
        <v>7220</v>
      </c>
    </row>
    <row r="142" spans="1:4" x14ac:dyDescent="0.25">
      <c r="A142" s="94" t="s">
        <v>7504</v>
      </c>
      <c r="B142" s="124" t="s">
        <v>7505</v>
      </c>
      <c r="C142" s="125" t="s">
        <v>7233</v>
      </c>
      <c r="D142" t="s">
        <v>7220</v>
      </c>
    </row>
    <row r="143" spans="1:4" x14ac:dyDescent="0.25">
      <c r="A143" s="94" t="s">
        <v>7506</v>
      </c>
      <c r="B143" s="124" t="s">
        <v>7507</v>
      </c>
      <c r="C143" s="125" t="s">
        <v>7233</v>
      </c>
      <c r="D143" t="s">
        <v>7220</v>
      </c>
    </row>
    <row r="144" spans="1:4" x14ac:dyDescent="0.25">
      <c r="A144" s="94" t="s">
        <v>7508</v>
      </c>
      <c r="B144" s="124" t="s">
        <v>7509</v>
      </c>
      <c r="C144" s="125" t="s">
        <v>7233</v>
      </c>
      <c r="D144" t="s">
        <v>7220</v>
      </c>
    </row>
    <row r="145" spans="1:4" ht="45" x14ac:dyDescent="0.25">
      <c r="A145" s="94" t="s">
        <v>7510</v>
      </c>
      <c r="B145" s="124" t="s">
        <v>7511</v>
      </c>
      <c r="C145" s="125" t="s">
        <v>7233</v>
      </c>
      <c r="D145" t="s">
        <v>7220</v>
      </c>
    </row>
    <row r="146" spans="1:4" ht="30" x14ac:dyDescent="0.25">
      <c r="A146" s="94" t="s">
        <v>7512</v>
      </c>
      <c r="B146" s="124" t="s">
        <v>7513</v>
      </c>
      <c r="C146" s="125" t="s">
        <v>7233</v>
      </c>
      <c r="D146" t="s">
        <v>7220</v>
      </c>
    </row>
    <row r="147" spans="1:4" x14ac:dyDescent="0.25">
      <c r="A147" s="94" t="s">
        <v>7514</v>
      </c>
      <c r="B147" s="124" t="s">
        <v>3611</v>
      </c>
      <c r="C147" s="125" t="s">
        <v>7233</v>
      </c>
      <c r="D147" t="s">
        <v>7220</v>
      </c>
    </row>
    <row r="148" spans="1:4" x14ac:dyDescent="0.25">
      <c r="A148" s="94" t="s">
        <v>7515</v>
      </c>
      <c r="B148" s="124" t="s">
        <v>7516</v>
      </c>
      <c r="C148" s="125" t="s">
        <v>7233</v>
      </c>
      <c r="D148" t="s">
        <v>7220</v>
      </c>
    </row>
    <row r="149" spans="1:4" x14ac:dyDescent="0.25">
      <c r="A149" s="94" t="s">
        <v>7517</v>
      </c>
      <c r="B149" s="124" t="s">
        <v>7518</v>
      </c>
      <c r="C149" s="125" t="s">
        <v>7233</v>
      </c>
      <c r="D149" t="s">
        <v>7220</v>
      </c>
    </row>
    <row r="150" spans="1:4" ht="30" x14ac:dyDescent="0.25">
      <c r="A150" s="94" t="s">
        <v>7519</v>
      </c>
      <c r="B150" s="124" t="s">
        <v>7520</v>
      </c>
      <c r="C150" s="125" t="s">
        <v>7233</v>
      </c>
      <c r="D150" t="s">
        <v>7220</v>
      </c>
    </row>
    <row r="151" spans="1:4" ht="30" x14ac:dyDescent="0.25">
      <c r="A151" s="94" t="s">
        <v>7521</v>
      </c>
      <c r="B151" s="124" t="s">
        <v>7522</v>
      </c>
      <c r="C151" s="125" t="s">
        <v>7233</v>
      </c>
      <c r="D151" t="s">
        <v>7220</v>
      </c>
    </row>
    <row r="152" spans="1:4" x14ac:dyDescent="0.25">
      <c r="A152" s="94" t="s">
        <v>7523</v>
      </c>
      <c r="B152" s="124" t="s">
        <v>5033</v>
      </c>
      <c r="C152" s="125" t="s">
        <v>7233</v>
      </c>
      <c r="D152" t="s">
        <v>7220</v>
      </c>
    </row>
    <row r="153" spans="1:4" x14ac:dyDescent="0.25">
      <c r="A153" s="94" t="s">
        <v>7524</v>
      </c>
      <c r="B153" s="124" t="s">
        <v>7525</v>
      </c>
      <c r="C153" s="125" t="s">
        <v>7233</v>
      </c>
      <c r="D153" t="s">
        <v>7220</v>
      </c>
    </row>
    <row r="154" spans="1:4" ht="30" x14ac:dyDescent="0.25">
      <c r="A154" s="123" t="s">
        <v>7526</v>
      </c>
      <c r="B154" s="125" t="s">
        <v>7234</v>
      </c>
      <c r="C154" s="125" t="s">
        <v>7234</v>
      </c>
      <c r="D154" t="s">
        <v>7220</v>
      </c>
    </row>
    <row r="155" spans="1:4" ht="30" x14ac:dyDescent="0.25">
      <c r="A155" s="94" t="s">
        <v>7527</v>
      </c>
      <c r="B155" s="124" t="s">
        <v>5508</v>
      </c>
      <c r="C155" s="125" t="s">
        <v>7234</v>
      </c>
      <c r="D155" t="s">
        <v>7220</v>
      </c>
    </row>
    <row r="156" spans="1:4" ht="30" x14ac:dyDescent="0.25">
      <c r="A156" s="123" t="s">
        <v>7528</v>
      </c>
      <c r="B156" s="125" t="s">
        <v>7235</v>
      </c>
      <c r="C156" s="125" t="s">
        <v>7235</v>
      </c>
      <c r="D156" t="s">
        <v>7220</v>
      </c>
    </row>
    <row r="157" spans="1:4" ht="30" x14ac:dyDescent="0.25">
      <c r="A157" s="94" t="s">
        <v>7529</v>
      </c>
      <c r="B157" s="124" t="s">
        <v>7530</v>
      </c>
      <c r="C157" s="125" t="s">
        <v>7235</v>
      </c>
      <c r="D157" t="s">
        <v>7220</v>
      </c>
    </row>
    <row r="158" spans="1:4" ht="30" x14ac:dyDescent="0.25">
      <c r="A158" s="94" t="s">
        <v>7531</v>
      </c>
      <c r="B158" s="124" t="s">
        <v>7532</v>
      </c>
      <c r="C158" s="125" t="s">
        <v>7235</v>
      </c>
      <c r="D158" t="s">
        <v>7220</v>
      </c>
    </row>
    <row r="159" spans="1:4" ht="30" x14ac:dyDescent="0.25">
      <c r="A159" s="94" t="s">
        <v>7533</v>
      </c>
      <c r="B159" s="124" t="s">
        <v>7534</v>
      </c>
      <c r="C159" s="125" t="s">
        <v>7235</v>
      </c>
      <c r="D159" t="s">
        <v>7220</v>
      </c>
    </row>
    <row r="160" spans="1:4" ht="30" x14ac:dyDescent="0.25">
      <c r="A160" s="94" t="s">
        <v>7535</v>
      </c>
      <c r="B160" s="124" t="s">
        <v>7536</v>
      </c>
      <c r="C160" s="125" t="s">
        <v>7235</v>
      </c>
      <c r="D160" t="s">
        <v>7220</v>
      </c>
    </row>
    <row r="161" spans="1:4" ht="30" x14ac:dyDescent="0.25">
      <c r="A161" s="94" t="s">
        <v>7537</v>
      </c>
      <c r="B161" s="124" t="s">
        <v>7538</v>
      </c>
      <c r="C161" s="125" t="s">
        <v>7235</v>
      </c>
      <c r="D161" t="s">
        <v>7220</v>
      </c>
    </row>
    <row r="162" spans="1:4" ht="30" x14ac:dyDescent="0.25">
      <c r="A162" s="94" t="s">
        <v>7539</v>
      </c>
      <c r="B162" s="124" t="s">
        <v>7540</v>
      </c>
      <c r="C162" s="125" t="s">
        <v>7235</v>
      </c>
      <c r="D162" t="s">
        <v>7220</v>
      </c>
    </row>
    <row r="163" spans="1:4" ht="30" x14ac:dyDescent="0.25">
      <c r="A163" s="94" t="s">
        <v>7541</v>
      </c>
      <c r="B163" s="124" t="s">
        <v>7542</v>
      </c>
      <c r="C163" s="125" t="s">
        <v>7235</v>
      </c>
      <c r="D163" t="s">
        <v>7220</v>
      </c>
    </row>
    <row r="164" spans="1:4" ht="30" x14ac:dyDescent="0.25">
      <c r="A164" s="94" t="s">
        <v>7543</v>
      </c>
      <c r="B164" s="124" t="s">
        <v>7544</v>
      </c>
      <c r="C164" s="125" t="s">
        <v>7235</v>
      </c>
      <c r="D164" t="s">
        <v>7220</v>
      </c>
    </row>
    <row r="165" spans="1:4" ht="30" x14ac:dyDescent="0.25">
      <c r="A165" s="94" t="s">
        <v>7545</v>
      </c>
      <c r="B165" s="124" t="s">
        <v>7546</v>
      </c>
      <c r="C165" s="125" t="s">
        <v>7235</v>
      </c>
      <c r="D165" t="s">
        <v>7220</v>
      </c>
    </row>
    <row r="166" spans="1:4" ht="30" x14ac:dyDescent="0.25">
      <c r="A166" s="94" t="s">
        <v>7547</v>
      </c>
      <c r="B166" s="124" t="s">
        <v>7548</v>
      </c>
      <c r="C166" s="125" t="s">
        <v>7235</v>
      </c>
      <c r="D166" t="s">
        <v>7220</v>
      </c>
    </row>
    <row r="167" spans="1:4" ht="30" x14ac:dyDescent="0.25">
      <c r="A167" s="94" t="s">
        <v>7549</v>
      </c>
      <c r="B167" s="124" t="s">
        <v>7550</v>
      </c>
      <c r="C167" s="125" t="s">
        <v>7235</v>
      </c>
      <c r="D167" t="s">
        <v>7220</v>
      </c>
    </row>
    <row r="168" spans="1:4" ht="30" x14ac:dyDescent="0.25">
      <c r="A168" s="94" t="s">
        <v>7551</v>
      </c>
      <c r="B168" s="124" t="s">
        <v>7552</v>
      </c>
      <c r="C168" s="125" t="s">
        <v>7235</v>
      </c>
      <c r="D168" t="s">
        <v>7220</v>
      </c>
    </row>
    <row r="169" spans="1:4" ht="30" x14ac:dyDescent="0.25">
      <c r="A169" s="94" t="s">
        <v>7553</v>
      </c>
      <c r="B169" s="124" t="s">
        <v>5787</v>
      </c>
      <c r="C169" s="125" t="s">
        <v>7235</v>
      </c>
      <c r="D169" t="s">
        <v>7220</v>
      </c>
    </row>
    <row r="170" spans="1:4" ht="30" x14ac:dyDescent="0.25">
      <c r="A170" s="94" t="s">
        <v>7554</v>
      </c>
      <c r="B170" s="124" t="s">
        <v>3302</v>
      </c>
      <c r="C170" s="125" t="s">
        <v>7235</v>
      </c>
      <c r="D170" t="s">
        <v>7220</v>
      </c>
    </row>
    <row r="171" spans="1:4" ht="30" x14ac:dyDescent="0.25">
      <c r="A171" s="94" t="s">
        <v>7555</v>
      </c>
      <c r="B171" s="124" t="s">
        <v>6838</v>
      </c>
      <c r="C171" s="125" t="s">
        <v>7235</v>
      </c>
      <c r="D171" t="s">
        <v>7220</v>
      </c>
    </row>
    <row r="172" spans="1:4" ht="30" x14ac:dyDescent="0.25">
      <c r="A172" s="94" t="s">
        <v>7556</v>
      </c>
      <c r="B172" s="124" t="s">
        <v>7557</v>
      </c>
      <c r="C172" s="125" t="s">
        <v>7235</v>
      </c>
      <c r="D172" t="s">
        <v>7220</v>
      </c>
    </row>
    <row r="173" spans="1:4" x14ac:dyDescent="0.25">
      <c r="A173" s="123" t="s">
        <v>7558</v>
      </c>
      <c r="B173" s="125" t="s">
        <v>7236</v>
      </c>
      <c r="C173" s="125" t="s">
        <v>7236</v>
      </c>
      <c r="D173" t="s">
        <v>7220</v>
      </c>
    </row>
    <row r="174" spans="1:4" x14ac:dyDescent="0.25">
      <c r="A174" s="94" t="s">
        <v>7559</v>
      </c>
      <c r="B174" s="124" t="s">
        <v>7560</v>
      </c>
      <c r="C174" s="125" t="s">
        <v>7236</v>
      </c>
      <c r="D174" t="s">
        <v>7220</v>
      </c>
    </row>
    <row r="175" spans="1:4" ht="30" x14ac:dyDescent="0.25">
      <c r="A175" s="94" t="s">
        <v>7561</v>
      </c>
      <c r="B175" s="124" t="s">
        <v>7562</v>
      </c>
      <c r="C175" s="125" t="s">
        <v>7236</v>
      </c>
      <c r="D175" t="s">
        <v>7220</v>
      </c>
    </row>
    <row r="176" spans="1:4" ht="30" x14ac:dyDescent="0.25">
      <c r="A176" s="94" t="s">
        <v>7563</v>
      </c>
      <c r="B176" s="124" t="s">
        <v>4222</v>
      </c>
      <c r="C176" s="125" t="s">
        <v>7236</v>
      </c>
      <c r="D176" t="s">
        <v>7220</v>
      </c>
    </row>
    <row r="177" spans="1:4" ht="30" x14ac:dyDescent="0.25">
      <c r="A177" s="94" t="s">
        <v>7564</v>
      </c>
      <c r="B177" s="124" t="s">
        <v>7565</v>
      </c>
      <c r="C177" s="125" t="s">
        <v>7236</v>
      </c>
      <c r="D177" t="s">
        <v>7220</v>
      </c>
    </row>
    <row r="178" spans="1:4" ht="30" x14ac:dyDescent="0.25">
      <c r="A178" s="94" t="s">
        <v>7566</v>
      </c>
      <c r="B178" s="124" t="s">
        <v>7567</v>
      </c>
      <c r="C178" s="125" t="s">
        <v>7236</v>
      </c>
      <c r="D178" t="s">
        <v>7220</v>
      </c>
    </row>
    <row r="179" spans="1:4" x14ac:dyDescent="0.25">
      <c r="A179" s="94" t="s">
        <v>7568</v>
      </c>
      <c r="B179" s="124" t="s">
        <v>7569</v>
      </c>
      <c r="C179" s="125" t="s">
        <v>7236</v>
      </c>
      <c r="D179" t="s">
        <v>7220</v>
      </c>
    </row>
    <row r="180" spans="1:4" x14ac:dyDescent="0.25">
      <c r="A180" s="94" t="s">
        <v>7570</v>
      </c>
      <c r="B180" s="124" t="s">
        <v>7571</v>
      </c>
      <c r="C180" s="125" t="s">
        <v>7236</v>
      </c>
      <c r="D180" t="s">
        <v>7220</v>
      </c>
    </row>
    <row r="181" spans="1:4" x14ac:dyDescent="0.25">
      <c r="A181" s="94" t="s">
        <v>7572</v>
      </c>
      <c r="B181" s="124" t="s">
        <v>7573</v>
      </c>
      <c r="C181" s="125" t="s">
        <v>7236</v>
      </c>
      <c r="D181" t="s">
        <v>7220</v>
      </c>
    </row>
    <row r="182" spans="1:4" x14ac:dyDescent="0.25">
      <c r="A182" s="94" t="s">
        <v>7574</v>
      </c>
      <c r="B182" s="124" t="s">
        <v>7575</v>
      </c>
      <c r="C182" s="125" t="s">
        <v>7236</v>
      </c>
      <c r="D182" t="s">
        <v>7220</v>
      </c>
    </row>
    <row r="183" spans="1:4" x14ac:dyDescent="0.25">
      <c r="A183" s="94" t="s">
        <v>7576</v>
      </c>
      <c r="B183" s="124" t="s">
        <v>7577</v>
      </c>
      <c r="C183" s="125" t="s">
        <v>7236</v>
      </c>
      <c r="D183" t="s">
        <v>7220</v>
      </c>
    </row>
    <row r="184" spans="1:4" ht="30" x14ac:dyDescent="0.25">
      <c r="A184" s="123" t="s">
        <v>7578</v>
      </c>
      <c r="B184" s="125" t="s">
        <v>7237</v>
      </c>
      <c r="C184" s="125" t="s">
        <v>7237</v>
      </c>
      <c r="D184" t="s">
        <v>7220</v>
      </c>
    </row>
    <row r="185" spans="1:4" ht="30" x14ac:dyDescent="0.25">
      <c r="A185" s="94" t="s">
        <v>7579</v>
      </c>
      <c r="B185" s="124" t="s">
        <v>7580</v>
      </c>
      <c r="C185" s="125" t="s">
        <v>7237</v>
      </c>
      <c r="D185" t="s">
        <v>7220</v>
      </c>
    </row>
    <row r="186" spans="1:4" ht="30" x14ac:dyDescent="0.25">
      <c r="A186" s="94" t="s">
        <v>7581</v>
      </c>
      <c r="B186" s="124" t="s">
        <v>7582</v>
      </c>
      <c r="C186" s="125" t="s">
        <v>7237</v>
      </c>
      <c r="D186" t="s">
        <v>7220</v>
      </c>
    </row>
    <row r="187" spans="1:4" ht="30" x14ac:dyDescent="0.25">
      <c r="A187" s="94" t="s">
        <v>7583</v>
      </c>
      <c r="B187" s="124" t="s">
        <v>7584</v>
      </c>
      <c r="C187" s="125" t="s">
        <v>7237</v>
      </c>
      <c r="D187" t="s">
        <v>7220</v>
      </c>
    </row>
    <row r="188" spans="1:4" ht="30" x14ac:dyDescent="0.25">
      <c r="A188" s="94" t="s">
        <v>7585</v>
      </c>
      <c r="B188" s="124" t="s">
        <v>7586</v>
      </c>
      <c r="C188" s="125" t="s">
        <v>7237</v>
      </c>
      <c r="D188" t="s">
        <v>7220</v>
      </c>
    </row>
    <row r="189" spans="1:4" ht="30" x14ac:dyDescent="0.25">
      <c r="A189" s="94" t="s">
        <v>7587</v>
      </c>
      <c r="B189" s="124" t="s">
        <v>7588</v>
      </c>
      <c r="C189" s="125" t="s">
        <v>7237</v>
      </c>
      <c r="D189" t="s">
        <v>7220</v>
      </c>
    </row>
    <row r="190" spans="1:4" ht="30" x14ac:dyDescent="0.25">
      <c r="A190" s="94" t="s">
        <v>7589</v>
      </c>
      <c r="B190" s="124" t="s">
        <v>7590</v>
      </c>
      <c r="C190" s="125" t="s">
        <v>7237</v>
      </c>
      <c r="D190" t="s">
        <v>7220</v>
      </c>
    </row>
    <row r="191" spans="1:4" ht="30" x14ac:dyDescent="0.25">
      <c r="A191" s="94" t="s">
        <v>7591</v>
      </c>
      <c r="B191" s="124" t="s">
        <v>4221</v>
      </c>
      <c r="C191" s="125" t="s">
        <v>7237</v>
      </c>
      <c r="D191" t="s">
        <v>7220</v>
      </c>
    </row>
    <row r="192" spans="1:4" ht="30" x14ac:dyDescent="0.25">
      <c r="A192" s="94" t="s">
        <v>7592</v>
      </c>
      <c r="B192" s="124" t="s">
        <v>7593</v>
      </c>
      <c r="C192" s="125" t="s">
        <v>7237</v>
      </c>
      <c r="D192" t="s">
        <v>7220</v>
      </c>
    </row>
    <row r="193" spans="1:4" ht="30" x14ac:dyDescent="0.25">
      <c r="A193" s="94" t="s">
        <v>7594</v>
      </c>
      <c r="B193" s="124" t="s">
        <v>7595</v>
      </c>
      <c r="C193" s="125" t="s">
        <v>7237</v>
      </c>
      <c r="D193" t="s">
        <v>7220</v>
      </c>
    </row>
    <row r="194" spans="1:4" ht="30" x14ac:dyDescent="0.25">
      <c r="A194" s="94" t="s">
        <v>7596</v>
      </c>
      <c r="B194" s="124" t="s">
        <v>7597</v>
      </c>
      <c r="C194" s="125" t="s">
        <v>7237</v>
      </c>
      <c r="D194" t="s">
        <v>7220</v>
      </c>
    </row>
    <row r="195" spans="1:4" ht="45" x14ac:dyDescent="0.25">
      <c r="A195" s="94" t="s">
        <v>7598</v>
      </c>
      <c r="B195" s="124" t="s">
        <v>7599</v>
      </c>
      <c r="C195" s="125" t="s">
        <v>7237</v>
      </c>
      <c r="D195" t="s">
        <v>7220</v>
      </c>
    </row>
    <row r="196" spans="1:4" ht="30" x14ac:dyDescent="0.25">
      <c r="A196" s="94" t="s">
        <v>7600</v>
      </c>
      <c r="B196" s="124" t="s">
        <v>7601</v>
      </c>
      <c r="C196" s="125" t="s">
        <v>7237</v>
      </c>
      <c r="D196" t="s">
        <v>7220</v>
      </c>
    </row>
    <row r="197" spans="1:4" ht="30" x14ac:dyDescent="0.25">
      <c r="A197" s="94" t="s">
        <v>7602</v>
      </c>
      <c r="B197" s="124" t="s">
        <v>6827</v>
      </c>
      <c r="C197" s="125" t="s">
        <v>7237</v>
      </c>
      <c r="D197" t="s">
        <v>7220</v>
      </c>
    </row>
    <row r="198" spans="1:4" ht="30" x14ac:dyDescent="0.25">
      <c r="A198" s="94" t="s">
        <v>7603</v>
      </c>
      <c r="B198" s="124" t="s">
        <v>7604</v>
      </c>
      <c r="C198" s="125" t="s">
        <v>7237</v>
      </c>
      <c r="D198" t="s">
        <v>7220</v>
      </c>
    </row>
    <row r="199" spans="1:4" ht="30" x14ac:dyDescent="0.25">
      <c r="A199" s="94" t="s">
        <v>7605</v>
      </c>
      <c r="B199" s="124" t="s">
        <v>5136</v>
      </c>
      <c r="C199" s="125" t="s">
        <v>7237</v>
      </c>
      <c r="D199" t="s">
        <v>7220</v>
      </c>
    </row>
    <row r="200" spans="1:4" ht="30" x14ac:dyDescent="0.25">
      <c r="A200" s="94" t="s">
        <v>7606</v>
      </c>
      <c r="B200" s="124" t="s">
        <v>6304</v>
      </c>
      <c r="C200" s="125" t="s">
        <v>7237</v>
      </c>
      <c r="D200" t="s">
        <v>7220</v>
      </c>
    </row>
    <row r="201" spans="1:4" ht="30" x14ac:dyDescent="0.25">
      <c r="A201" s="123" t="s">
        <v>7607</v>
      </c>
      <c r="B201" s="125" t="s">
        <v>7238</v>
      </c>
      <c r="C201" s="125" t="s">
        <v>7238</v>
      </c>
      <c r="D201" t="s">
        <v>7220</v>
      </c>
    </row>
    <row r="202" spans="1:4" ht="30" x14ac:dyDescent="0.25">
      <c r="A202" s="94" t="s">
        <v>7608</v>
      </c>
      <c r="B202" s="124" t="s">
        <v>7609</v>
      </c>
      <c r="C202" s="125" t="s">
        <v>7238</v>
      </c>
      <c r="D202" t="s">
        <v>7220</v>
      </c>
    </row>
    <row r="203" spans="1:4" ht="30" x14ac:dyDescent="0.25">
      <c r="A203" s="94" t="s">
        <v>7610</v>
      </c>
      <c r="B203" s="124" t="s">
        <v>7611</v>
      </c>
      <c r="C203" s="125" t="s">
        <v>7238</v>
      </c>
      <c r="D203" t="s">
        <v>7220</v>
      </c>
    </row>
    <row r="204" spans="1:4" ht="30" x14ac:dyDescent="0.25">
      <c r="A204" s="94" t="s">
        <v>7612</v>
      </c>
      <c r="B204" s="124" t="s">
        <v>7613</v>
      </c>
      <c r="C204" s="125" t="s">
        <v>7238</v>
      </c>
      <c r="D204" t="s">
        <v>7220</v>
      </c>
    </row>
    <row r="205" spans="1:4" ht="30" x14ac:dyDescent="0.25">
      <c r="A205" s="94" t="s">
        <v>7614</v>
      </c>
      <c r="B205" s="124" t="s">
        <v>7615</v>
      </c>
      <c r="C205" s="125" t="s">
        <v>7238</v>
      </c>
      <c r="D205" t="s">
        <v>7220</v>
      </c>
    </row>
    <row r="206" spans="1:4" ht="30" x14ac:dyDescent="0.25">
      <c r="A206" s="123" t="s">
        <v>7616</v>
      </c>
      <c r="B206" s="125" t="s">
        <v>7240</v>
      </c>
      <c r="C206" s="125" t="s">
        <v>7240</v>
      </c>
      <c r="D206" t="s">
        <v>7220</v>
      </c>
    </row>
    <row r="207" spans="1:4" ht="30" x14ac:dyDescent="0.25">
      <c r="A207" s="94" t="s">
        <v>7617</v>
      </c>
      <c r="B207" s="124" t="s">
        <v>7618</v>
      </c>
      <c r="C207" s="125" t="s">
        <v>7240</v>
      </c>
      <c r="D207" t="s">
        <v>7220</v>
      </c>
    </row>
    <row r="208" spans="1:4" ht="30" x14ac:dyDescent="0.25">
      <c r="A208" s="94" t="s">
        <v>7619</v>
      </c>
      <c r="B208" s="124" t="s">
        <v>7620</v>
      </c>
      <c r="C208" s="125" t="s">
        <v>7240</v>
      </c>
      <c r="D208" t="s">
        <v>7220</v>
      </c>
    </row>
    <row r="209" spans="1:4" ht="30" x14ac:dyDescent="0.25">
      <c r="A209" s="94" t="s">
        <v>7621</v>
      </c>
      <c r="B209" s="124" t="s">
        <v>7622</v>
      </c>
      <c r="C209" s="125" t="s">
        <v>7240</v>
      </c>
      <c r="D209" t="s">
        <v>7220</v>
      </c>
    </row>
    <row r="210" spans="1:4" ht="30" x14ac:dyDescent="0.25">
      <c r="A210" s="94" t="s">
        <v>7623</v>
      </c>
      <c r="B210" s="124" t="s">
        <v>7624</v>
      </c>
      <c r="C210" s="125" t="s">
        <v>7240</v>
      </c>
      <c r="D210" t="s">
        <v>7220</v>
      </c>
    </row>
    <row r="211" spans="1:4" ht="30" x14ac:dyDescent="0.25">
      <c r="A211" s="94" t="s">
        <v>7625</v>
      </c>
      <c r="B211" s="124" t="s">
        <v>6830</v>
      </c>
      <c r="C211" s="125" t="s">
        <v>7240</v>
      </c>
      <c r="D211" t="s">
        <v>7220</v>
      </c>
    </row>
    <row r="212" spans="1:4" ht="30" x14ac:dyDescent="0.25">
      <c r="A212" s="94" t="s">
        <v>7626</v>
      </c>
      <c r="B212" s="124" t="s">
        <v>7627</v>
      </c>
      <c r="C212" s="125" t="s">
        <v>7240</v>
      </c>
      <c r="D212" t="s">
        <v>7220</v>
      </c>
    </row>
    <row r="213" spans="1:4" ht="30" x14ac:dyDescent="0.25">
      <c r="A213" s="94" t="s">
        <v>7628</v>
      </c>
      <c r="B213" s="124" t="s">
        <v>4087</v>
      </c>
      <c r="C213" s="125" t="s">
        <v>7240</v>
      </c>
      <c r="D213" t="s">
        <v>7220</v>
      </c>
    </row>
    <row r="214" spans="1:4" ht="30" x14ac:dyDescent="0.25">
      <c r="A214" s="94" t="s">
        <v>7629</v>
      </c>
      <c r="B214" s="124" t="s">
        <v>4623</v>
      </c>
      <c r="C214" s="125" t="s">
        <v>7240</v>
      </c>
      <c r="D214" t="s">
        <v>7220</v>
      </c>
    </row>
    <row r="215" spans="1:4" ht="30" x14ac:dyDescent="0.25">
      <c r="A215" s="94" t="s">
        <v>7630</v>
      </c>
      <c r="B215" s="124" t="s">
        <v>7631</v>
      </c>
      <c r="C215" s="125" t="s">
        <v>7240</v>
      </c>
      <c r="D215" t="s">
        <v>7220</v>
      </c>
    </row>
    <row r="216" spans="1:4" ht="30" x14ac:dyDescent="0.25">
      <c r="A216" s="94" t="s">
        <v>7632</v>
      </c>
      <c r="B216" s="124" t="s">
        <v>7633</v>
      </c>
      <c r="C216" s="125" t="s">
        <v>7240</v>
      </c>
      <c r="D216" t="s">
        <v>7220</v>
      </c>
    </row>
    <row r="217" spans="1:4" ht="30" x14ac:dyDescent="0.25">
      <c r="A217" s="94" t="s">
        <v>7634</v>
      </c>
      <c r="B217" s="124" t="s">
        <v>7635</v>
      </c>
      <c r="C217" s="125" t="s">
        <v>7240</v>
      </c>
      <c r="D217" t="s">
        <v>7220</v>
      </c>
    </row>
    <row r="218" spans="1:4" ht="30" x14ac:dyDescent="0.25">
      <c r="A218" s="94" t="s">
        <v>7636</v>
      </c>
      <c r="B218" s="124" t="s">
        <v>6764</v>
      </c>
      <c r="C218" s="125" t="s">
        <v>7240</v>
      </c>
      <c r="D218" t="s">
        <v>7220</v>
      </c>
    </row>
    <row r="219" spans="1:4" ht="30" x14ac:dyDescent="0.25">
      <c r="A219" s="94" t="s">
        <v>7637</v>
      </c>
      <c r="B219" s="124" t="s">
        <v>3187</v>
      </c>
      <c r="C219" s="125" t="s">
        <v>7240</v>
      </c>
      <c r="D219" t="s">
        <v>7220</v>
      </c>
    </row>
    <row r="220" spans="1:4" x14ac:dyDescent="0.25">
      <c r="A220" s="123" t="s">
        <v>7638</v>
      </c>
      <c r="B220" s="125" t="s">
        <v>7243</v>
      </c>
      <c r="C220" s="125" t="s">
        <v>7243</v>
      </c>
      <c r="D220" t="s">
        <v>7220</v>
      </c>
    </row>
    <row r="221" spans="1:4" x14ac:dyDescent="0.25">
      <c r="A221" s="94" t="s">
        <v>7639</v>
      </c>
      <c r="B221" s="124" t="s">
        <v>7640</v>
      </c>
      <c r="C221" s="125" t="s">
        <v>7243</v>
      </c>
      <c r="D221" t="s">
        <v>7220</v>
      </c>
    </row>
    <row r="222" spans="1:4" x14ac:dyDescent="0.25">
      <c r="A222" s="94" t="s">
        <v>7641</v>
      </c>
      <c r="B222" s="124" t="s">
        <v>7642</v>
      </c>
      <c r="C222" s="125" t="s">
        <v>7243</v>
      </c>
      <c r="D222" t="s">
        <v>7220</v>
      </c>
    </row>
    <row r="223" spans="1:4" x14ac:dyDescent="0.25">
      <c r="A223" s="94" t="s">
        <v>7643</v>
      </c>
      <c r="B223" s="124" t="s">
        <v>6091</v>
      </c>
      <c r="C223" s="125" t="s">
        <v>7243</v>
      </c>
      <c r="D223" t="s">
        <v>7220</v>
      </c>
    </row>
    <row r="224" spans="1:4" x14ac:dyDescent="0.25">
      <c r="A224" s="94" t="s">
        <v>7644</v>
      </c>
      <c r="B224" s="124" t="s">
        <v>6651</v>
      </c>
      <c r="C224" s="125" t="s">
        <v>7243</v>
      </c>
      <c r="D224" t="s">
        <v>7220</v>
      </c>
    </row>
    <row r="225" spans="1:4" x14ac:dyDescent="0.25">
      <c r="A225" s="94" t="s">
        <v>7645</v>
      </c>
      <c r="B225" s="124" t="s">
        <v>3505</v>
      </c>
      <c r="C225" s="125" t="s">
        <v>7243</v>
      </c>
      <c r="D225" t="s">
        <v>7220</v>
      </c>
    </row>
    <row r="226" spans="1:4" x14ac:dyDescent="0.25">
      <c r="A226" s="94" t="s">
        <v>7646</v>
      </c>
      <c r="B226" s="124" t="s">
        <v>5899</v>
      </c>
      <c r="C226" s="125" t="s">
        <v>7243</v>
      </c>
      <c r="D226" t="s">
        <v>7220</v>
      </c>
    </row>
    <row r="227" spans="1:4" x14ac:dyDescent="0.25">
      <c r="A227" s="94" t="s">
        <v>7647</v>
      </c>
      <c r="B227" s="124" t="s">
        <v>5543</v>
      </c>
      <c r="C227" s="125" t="s">
        <v>7243</v>
      </c>
      <c r="D227" t="s">
        <v>7220</v>
      </c>
    </row>
    <row r="228" spans="1:4" x14ac:dyDescent="0.25">
      <c r="A228" s="94" t="s">
        <v>7648</v>
      </c>
      <c r="B228" s="124" t="s">
        <v>5259</v>
      </c>
      <c r="C228" s="125" t="s">
        <v>7243</v>
      </c>
      <c r="D228" t="s">
        <v>7220</v>
      </c>
    </row>
    <row r="229" spans="1:4" x14ac:dyDescent="0.25">
      <c r="A229" s="94" t="s">
        <v>7649</v>
      </c>
      <c r="B229" s="124" t="s">
        <v>3246</v>
      </c>
      <c r="C229" s="125" t="s">
        <v>7243</v>
      </c>
      <c r="D229" t="s">
        <v>7220</v>
      </c>
    </row>
    <row r="230" spans="1:4" x14ac:dyDescent="0.25">
      <c r="A230" s="94" t="s">
        <v>7650</v>
      </c>
      <c r="B230" s="124" t="s">
        <v>4540</v>
      </c>
      <c r="C230" s="125" t="s">
        <v>7243</v>
      </c>
      <c r="D230" t="s">
        <v>7220</v>
      </c>
    </row>
    <row r="231" spans="1:4" x14ac:dyDescent="0.25">
      <c r="A231" s="94" t="s">
        <v>7651</v>
      </c>
      <c r="B231" s="124" t="s">
        <v>7652</v>
      </c>
      <c r="C231" s="125" t="s">
        <v>7243</v>
      </c>
      <c r="D231" t="s">
        <v>7220</v>
      </c>
    </row>
    <row r="232" spans="1:4" ht="30" x14ac:dyDescent="0.25">
      <c r="A232" s="94" t="s">
        <v>7653</v>
      </c>
      <c r="B232" s="124" t="s">
        <v>7654</v>
      </c>
      <c r="C232" s="125" t="s">
        <v>7243</v>
      </c>
      <c r="D232" t="s">
        <v>7220</v>
      </c>
    </row>
    <row r="233" spans="1:4" ht="45" x14ac:dyDescent="0.25">
      <c r="A233" s="94" t="s">
        <v>7655</v>
      </c>
      <c r="B233" s="124" t="s">
        <v>7656</v>
      </c>
      <c r="C233" s="125" t="s">
        <v>7243</v>
      </c>
      <c r="D233" t="s">
        <v>7220</v>
      </c>
    </row>
    <row r="234" spans="1:4" x14ac:dyDescent="0.25">
      <c r="A234" s="94" t="s">
        <v>7657</v>
      </c>
      <c r="B234" s="124" t="s">
        <v>7658</v>
      </c>
      <c r="C234" s="125" t="s">
        <v>7243</v>
      </c>
      <c r="D234" t="s">
        <v>7220</v>
      </c>
    </row>
    <row r="235" spans="1:4" x14ac:dyDescent="0.25">
      <c r="A235" s="94" t="s">
        <v>7659</v>
      </c>
      <c r="B235" s="124" t="s">
        <v>5880</v>
      </c>
      <c r="C235" s="125" t="s">
        <v>7243</v>
      </c>
      <c r="D235" t="s">
        <v>7220</v>
      </c>
    </row>
    <row r="236" spans="1:4" x14ac:dyDescent="0.25">
      <c r="A236" s="94" t="s">
        <v>7660</v>
      </c>
      <c r="B236" s="124" t="s">
        <v>6474</v>
      </c>
      <c r="C236" s="125" t="s">
        <v>7243</v>
      </c>
      <c r="D236" t="s">
        <v>7220</v>
      </c>
    </row>
    <row r="237" spans="1:4" ht="30" x14ac:dyDescent="0.25">
      <c r="A237" s="94" t="s">
        <v>7661</v>
      </c>
      <c r="B237" s="124" t="s">
        <v>7662</v>
      </c>
      <c r="C237" s="125" t="s">
        <v>7243</v>
      </c>
      <c r="D237" t="s">
        <v>7220</v>
      </c>
    </row>
    <row r="238" spans="1:4" ht="30" x14ac:dyDescent="0.25">
      <c r="A238" s="94" t="s">
        <v>7663</v>
      </c>
      <c r="B238" s="124" t="s">
        <v>3255</v>
      </c>
      <c r="C238" s="125" t="s">
        <v>7243</v>
      </c>
      <c r="D238" t="s">
        <v>7220</v>
      </c>
    </row>
    <row r="239" spans="1:4" ht="30" x14ac:dyDescent="0.25">
      <c r="A239" s="94" t="s">
        <v>7664</v>
      </c>
      <c r="B239" s="124" t="s">
        <v>7665</v>
      </c>
      <c r="C239" s="125" t="s">
        <v>7243</v>
      </c>
      <c r="D239" t="s">
        <v>7220</v>
      </c>
    </row>
    <row r="240" spans="1:4" ht="30" x14ac:dyDescent="0.25">
      <c r="A240" s="94" t="s">
        <v>7666</v>
      </c>
      <c r="B240" s="124" t="s">
        <v>7667</v>
      </c>
      <c r="C240" s="125" t="s">
        <v>7243</v>
      </c>
      <c r="D240" t="s">
        <v>7220</v>
      </c>
    </row>
    <row r="241" spans="1:4" ht="45" x14ac:dyDescent="0.25">
      <c r="A241" s="94" t="s">
        <v>7668</v>
      </c>
      <c r="B241" s="124" t="s">
        <v>7669</v>
      </c>
      <c r="C241" s="125" t="s">
        <v>7243</v>
      </c>
      <c r="D241" t="s">
        <v>7220</v>
      </c>
    </row>
    <row r="242" spans="1:4" ht="45" x14ac:dyDescent="0.25">
      <c r="A242" s="94" t="s">
        <v>7670</v>
      </c>
      <c r="B242" s="124" t="s">
        <v>7671</v>
      </c>
      <c r="C242" s="125" t="s">
        <v>7243</v>
      </c>
      <c r="D242" t="s">
        <v>7220</v>
      </c>
    </row>
    <row r="243" spans="1:4" ht="30" x14ac:dyDescent="0.25">
      <c r="A243" s="94" t="s">
        <v>7672</v>
      </c>
      <c r="B243" s="124" t="s">
        <v>4733</v>
      </c>
      <c r="C243" s="125" t="s">
        <v>7243</v>
      </c>
      <c r="D243" t="s">
        <v>7220</v>
      </c>
    </row>
    <row r="244" spans="1:4" x14ac:dyDescent="0.25">
      <c r="A244" s="94" t="s">
        <v>7673</v>
      </c>
      <c r="B244" s="124" t="s">
        <v>5266</v>
      </c>
      <c r="C244" s="125" t="s">
        <v>7243</v>
      </c>
      <c r="D244" t="s">
        <v>7220</v>
      </c>
    </row>
    <row r="245" spans="1:4" x14ac:dyDescent="0.25">
      <c r="A245" s="94" t="s">
        <v>7674</v>
      </c>
      <c r="B245" s="124" t="s">
        <v>5401</v>
      </c>
      <c r="C245" s="125" t="s">
        <v>7243</v>
      </c>
      <c r="D245" t="s">
        <v>7220</v>
      </c>
    </row>
    <row r="246" spans="1:4" x14ac:dyDescent="0.25">
      <c r="A246" s="94" t="s">
        <v>7675</v>
      </c>
      <c r="B246" s="124" t="s">
        <v>5419</v>
      </c>
      <c r="C246" s="125" t="s">
        <v>7243</v>
      </c>
      <c r="D246" t="s">
        <v>7220</v>
      </c>
    </row>
    <row r="247" spans="1:4" x14ac:dyDescent="0.25">
      <c r="A247" s="94" t="s">
        <v>7676</v>
      </c>
      <c r="B247" s="124" t="s">
        <v>7677</v>
      </c>
      <c r="C247" s="125" t="s">
        <v>7243</v>
      </c>
      <c r="D247" t="s">
        <v>7220</v>
      </c>
    </row>
    <row r="248" spans="1:4" x14ac:dyDescent="0.25">
      <c r="A248" s="94" t="s">
        <v>7678</v>
      </c>
      <c r="B248" s="124" t="s">
        <v>4924</v>
      </c>
      <c r="C248" s="125" t="s">
        <v>7243</v>
      </c>
      <c r="D248" t="s">
        <v>7220</v>
      </c>
    </row>
    <row r="249" spans="1:4" ht="30" x14ac:dyDescent="0.25">
      <c r="A249" s="94" t="s">
        <v>7679</v>
      </c>
      <c r="B249" s="124" t="s">
        <v>7680</v>
      </c>
      <c r="C249" s="125" t="s">
        <v>7243</v>
      </c>
      <c r="D249" t="s">
        <v>7220</v>
      </c>
    </row>
    <row r="250" spans="1:4" x14ac:dyDescent="0.25">
      <c r="A250" s="94" t="s">
        <v>7681</v>
      </c>
      <c r="B250" s="124" t="s">
        <v>4854</v>
      </c>
      <c r="C250" s="125" t="s">
        <v>7243</v>
      </c>
      <c r="D250" t="s">
        <v>7220</v>
      </c>
    </row>
    <row r="251" spans="1:4" x14ac:dyDescent="0.25">
      <c r="A251" s="123">
        <v>3</v>
      </c>
      <c r="B251" s="125" t="s">
        <v>7244</v>
      </c>
      <c r="C251" s="125"/>
    </row>
    <row r="252" spans="1:4" x14ac:dyDescent="0.25">
      <c r="A252" s="123" t="s">
        <v>7682</v>
      </c>
      <c r="B252" s="125" t="s">
        <v>7249</v>
      </c>
      <c r="C252" s="125" t="s">
        <v>7249</v>
      </c>
      <c r="D252" s="125" t="s">
        <v>7244</v>
      </c>
    </row>
    <row r="253" spans="1:4" ht="30" x14ac:dyDescent="0.25">
      <c r="A253" s="94" t="s">
        <v>7683</v>
      </c>
      <c r="B253" s="124" t="s">
        <v>1553</v>
      </c>
      <c r="C253" s="125" t="s">
        <v>7249</v>
      </c>
      <c r="D253" s="125" t="s">
        <v>7244</v>
      </c>
    </row>
    <row r="254" spans="1:4" ht="30" x14ac:dyDescent="0.25">
      <c r="A254" s="123">
        <v>4</v>
      </c>
      <c r="B254" s="125" t="s">
        <v>7250</v>
      </c>
      <c r="C254" s="125"/>
    </row>
    <row r="255" spans="1:4" ht="30" x14ac:dyDescent="0.25">
      <c r="A255" s="123" t="s">
        <v>7684</v>
      </c>
      <c r="B255" s="125" t="s">
        <v>7251</v>
      </c>
      <c r="C255" s="125" t="s">
        <v>7251</v>
      </c>
      <c r="D255" s="125" t="s">
        <v>7250</v>
      </c>
    </row>
    <row r="256" spans="1:4" ht="30" x14ac:dyDescent="0.25">
      <c r="A256" s="94" t="s">
        <v>7685</v>
      </c>
      <c r="B256" s="124" t="s">
        <v>7686</v>
      </c>
      <c r="C256" s="125" t="s">
        <v>7251</v>
      </c>
      <c r="D256" s="125" t="s">
        <v>7250</v>
      </c>
    </row>
    <row r="257" spans="1:4" ht="30" x14ac:dyDescent="0.25">
      <c r="A257" s="94" t="s">
        <v>7687</v>
      </c>
      <c r="B257" s="124" t="s">
        <v>6325</v>
      </c>
      <c r="C257" s="125" t="s">
        <v>7251</v>
      </c>
      <c r="D257" s="125" t="s">
        <v>7250</v>
      </c>
    </row>
    <row r="258" spans="1:4" ht="30" x14ac:dyDescent="0.25">
      <c r="A258" s="94" t="s">
        <v>7688</v>
      </c>
      <c r="B258" s="124" t="s">
        <v>7689</v>
      </c>
      <c r="C258" s="125" t="s">
        <v>7251</v>
      </c>
      <c r="D258" s="125" t="s">
        <v>7250</v>
      </c>
    </row>
    <row r="259" spans="1:4" ht="30" x14ac:dyDescent="0.25">
      <c r="A259" s="94" t="s">
        <v>7690</v>
      </c>
      <c r="B259" s="124" t="s">
        <v>7691</v>
      </c>
      <c r="C259" s="125" t="s">
        <v>7251</v>
      </c>
      <c r="D259" s="125" t="s">
        <v>7250</v>
      </c>
    </row>
    <row r="260" spans="1:4" ht="30" x14ac:dyDescent="0.25">
      <c r="A260" s="94" t="s">
        <v>7692</v>
      </c>
      <c r="B260" s="124" t="s">
        <v>7693</v>
      </c>
      <c r="C260" s="125" t="s">
        <v>7251</v>
      </c>
      <c r="D260" s="125" t="s">
        <v>7250</v>
      </c>
    </row>
    <row r="261" spans="1:4" ht="30" x14ac:dyDescent="0.25">
      <c r="A261" s="94" t="s">
        <v>7694</v>
      </c>
      <c r="B261" s="124" t="s">
        <v>7695</v>
      </c>
      <c r="C261" s="125" t="s">
        <v>7251</v>
      </c>
      <c r="D261" s="125" t="s">
        <v>7250</v>
      </c>
    </row>
    <row r="262" spans="1:4" ht="30" x14ac:dyDescent="0.25">
      <c r="A262" s="94" t="s">
        <v>7696</v>
      </c>
      <c r="B262" s="124" t="s">
        <v>7697</v>
      </c>
      <c r="C262" s="125" t="s">
        <v>7251</v>
      </c>
      <c r="D262" s="125" t="s">
        <v>7250</v>
      </c>
    </row>
    <row r="263" spans="1:4" ht="30" x14ac:dyDescent="0.25">
      <c r="A263" s="94" t="s">
        <v>7698</v>
      </c>
      <c r="B263" s="124" t="s">
        <v>3918</v>
      </c>
      <c r="C263" s="125" t="s">
        <v>7251</v>
      </c>
      <c r="D263" s="125" t="s">
        <v>7250</v>
      </c>
    </row>
    <row r="264" spans="1:4" ht="30" x14ac:dyDescent="0.25">
      <c r="A264" s="94" t="s">
        <v>7699</v>
      </c>
      <c r="B264" s="124" t="s">
        <v>7700</v>
      </c>
      <c r="C264" s="125" t="s">
        <v>7251</v>
      </c>
      <c r="D264" s="125" t="s">
        <v>7250</v>
      </c>
    </row>
    <row r="265" spans="1:4" ht="30" x14ac:dyDescent="0.25">
      <c r="A265" s="94" t="s">
        <v>7701</v>
      </c>
      <c r="B265" s="124" t="s">
        <v>7702</v>
      </c>
      <c r="C265" s="125" t="s">
        <v>7251</v>
      </c>
      <c r="D265" s="125" t="s">
        <v>7250</v>
      </c>
    </row>
    <row r="266" spans="1:4" ht="30" x14ac:dyDescent="0.25">
      <c r="A266" s="94" t="s">
        <v>7703</v>
      </c>
      <c r="B266" s="124" t="s">
        <v>7704</v>
      </c>
      <c r="C266" s="125" t="s">
        <v>7251</v>
      </c>
      <c r="D266" s="125" t="s">
        <v>7250</v>
      </c>
    </row>
    <row r="267" spans="1:4" ht="30" x14ac:dyDescent="0.25">
      <c r="A267" s="94" t="s">
        <v>7705</v>
      </c>
      <c r="B267" s="124" t="s">
        <v>3439</v>
      </c>
      <c r="C267" s="125" t="s">
        <v>7251</v>
      </c>
      <c r="D267" s="125" t="s">
        <v>7250</v>
      </c>
    </row>
    <row r="268" spans="1:4" ht="30" x14ac:dyDescent="0.25">
      <c r="A268" s="94" t="s">
        <v>7706</v>
      </c>
      <c r="B268" s="124" t="s">
        <v>7707</v>
      </c>
      <c r="C268" s="125" t="s">
        <v>7251</v>
      </c>
      <c r="D268" s="125" t="s">
        <v>7250</v>
      </c>
    </row>
    <row r="269" spans="1:4" ht="30" x14ac:dyDescent="0.25">
      <c r="A269" s="94" t="s">
        <v>7708</v>
      </c>
      <c r="B269" s="124" t="s">
        <v>7709</v>
      </c>
      <c r="C269" s="125" t="s">
        <v>7251</v>
      </c>
      <c r="D269" s="125" t="s">
        <v>7250</v>
      </c>
    </row>
    <row r="270" spans="1:4" ht="45" x14ac:dyDescent="0.25">
      <c r="A270" s="94" t="s">
        <v>7710</v>
      </c>
      <c r="B270" s="124" t="s">
        <v>7711</v>
      </c>
      <c r="C270" s="125" t="s">
        <v>7251</v>
      </c>
      <c r="D270" s="125" t="s">
        <v>7250</v>
      </c>
    </row>
    <row r="271" spans="1:4" ht="30" x14ac:dyDescent="0.25">
      <c r="A271" s="94" t="s">
        <v>7712</v>
      </c>
      <c r="B271" s="124" t="s">
        <v>1995</v>
      </c>
      <c r="C271" s="125" t="s">
        <v>7251</v>
      </c>
      <c r="D271" s="125" t="s">
        <v>7250</v>
      </c>
    </row>
    <row r="272" spans="1:4" ht="30" x14ac:dyDescent="0.25">
      <c r="A272" s="94" t="s">
        <v>7713</v>
      </c>
      <c r="B272" s="124" t="s">
        <v>7714</v>
      </c>
      <c r="C272" s="125" t="s">
        <v>7251</v>
      </c>
      <c r="D272" s="125" t="s">
        <v>7250</v>
      </c>
    </row>
    <row r="273" spans="1:4" ht="30" x14ac:dyDescent="0.25">
      <c r="A273" s="94" t="s">
        <v>7715</v>
      </c>
      <c r="B273" s="124" t="s">
        <v>6054</v>
      </c>
      <c r="C273" s="125" t="s">
        <v>7251</v>
      </c>
      <c r="D273" s="125" t="s">
        <v>7250</v>
      </c>
    </row>
    <row r="274" spans="1:4" ht="30" x14ac:dyDescent="0.25">
      <c r="A274" s="94" t="s">
        <v>7716</v>
      </c>
      <c r="B274" s="124" t="s">
        <v>7717</v>
      </c>
      <c r="C274" s="125" t="s">
        <v>7251</v>
      </c>
      <c r="D274" s="125" t="s">
        <v>7250</v>
      </c>
    </row>
    <row r="275" spans="1:4" ht="30" x14ac:dyDescent="0.25">
      <c r="A275" s="94" t="s">
        <v>7718</v>
      </c>
      <c r="B275" s="124" t="s">
        <v>5799</v>
      </c>
      <c r="C275" s="125" t="s">
        <v>7251</v>
      </c>
      <c r="D275" s="125" t="s">
        <v>7250</v>
      </c>
    </row>
    <row r="276" spans="1:4" ht="30" x14ac:dyDescent="0.25">
      <c r="A276" s="94" t="s">
        <v>7719</v>
      </c>
      <c r="B276" s="124" t="s">
        <v>7720</v>
      </c>
      <c r="C276" s="125" t="s">
        <v>7251</v>
      </c>
      <c r="D276" s="125" t="s">
        <v>7250</v>
      </c>
    </row>
    <row r="277" spans="1:4" ht="30" x14ac:dyDescent="0.25">
      <c r="A277" s="94" t="s">
        <v>7721</v>
      </c>
      <c r="B277" s="124" t="s">
        <v>5357</v>
      </c>
      <c r="C277" s="125" t="s">
        <v>7251</v>
      </c>
      <c r="D277" s="125" t="s">
        <v>7250</v>
      </c>
    </row>
    <row r="278" spans="1:4" ht="30" x14ac:dyDescent="0.25">
      <c r="A278" s="94" t="s">
        <v>7722</v>
      </c>
      <c r="B278" s="124" t="s">
        <v>7723</v>
      </c>
      <c r="C278" s="125" t="s">
        <v>7251</v>
      </c>
      <c r="D278" s="125" t="s">
        <v>7250</v>
      </c>
    </row>
    <row r="279" spans="1:4" ht="30" x14ac:dyDescent="0.25">
      <c r="A279" s="94" t="s">
        <v>7724</v>
      </c>
      <c r="B279" s="124" t="s">
        <v>7725</v>
      </c>
      <c r="C279" s="125" t="s">
        <v>7251</v>
      </c>
      <c r="D279" s="125" t="s">
        <v>7250</v>
      </c>
    </row>
    <row r="280" spans="1:4" ht="30" x14ac:dyDescent="0.25">
      <c r="A280" s="123" t="s">
        <v>7726</v>
      </c>
      <c r="B280" s="125" t="s">
        <v>7252</v>
      </c>
      <c r="C280" s="125" t="s">
        <v>7252</v>
      </c>
      <c r="D280" s="125" t="s">
        <v>7250</v>
      </c>
    </row>
    <row r="281" spans="1:4" ht="30" x14ac:dyDescent="0.25">
      <c r="A281" s="94" t="s">
        <v>7727</v>
      </c>
      <c r="B281" s="124" t="s">
        <v>7728</v>
      </c>
      <c r="C281" s="125" t="s">
        <v>7252</v>
      </c>
      <c r="D281" s="125" t="s">
        <v>7250</v>
      </c>
    </row>
    <row r="282" spans="1:4" ht="30" x14ac:dyDescent="0.25">
      <c r="A282" s="94" t="s">
        <v>7729</v>
      </c>
      <c r="B282" s="124" t="s">
        <v>7730</v>
      </c>
      <c r="C282" s="125" t="s">
        <v>7252</v>
      </c>
      <c r="D282" s="125" t="s">
        <v>7250</v>
      </c>
    </row>
    <row r="283" spans="1:4" ht="30" x14ac:dyDescent="0.25">
      <c r="A283" s="94" t="s">
        <v>7731</v>
      </c>
      <c r="B283" s="124" t="s">
        <v>7732</v>
      </c>
      <c r="C283" s="125" t="s">
        <v>7252</v>
      </c>
      <c r="D283" s="125" t="s">
        <v>7250</v>
      </c>
    </row>
    <row r="284" spans="1:4" x14ac:dyDescent="0.25">
      <c r="A284" s="123">
        <v>5</v>
      </c>
      <c r="B284" s="125" t="s">
        <v>7253</v>
      </c>
      <c r="C284" s="125"/>
    </row>
    <row r="285" spans="1:4" x14ac:dyDescent="0.25">
      <c r="A285" s="123" t="s">
        <v>7733</v>
      </c>
      <c r="B285" s="125" t="s">
        <v>7255</v>
      </c>
      <c r="C285" s="125" t="s">
        <v>7255</v>
      </c>
      <c r="D285" s="125" t="s">
        <v>7253</v>
      </c>
    </row>
    <row r="286" spans="1:4" ht="45" x14ac:dyDescent="0.25">
      <c r="A286" s="94" t="s">
        <v>7734</v>
      </c>
      <c r="B286" s="124" t="s">
        <v>1763</v>
      </c>
      <c r="C286" s="125" t="s">
        <v>7255</v>
      </c>
      <c r="D286" s="125" t="s">
        <v>7253</v>
      </c>
    </row>
    <row r="287" spans="1:4" x14ac:dyDescent="0.25">
      <c r="A287" s="94" t="s">
        <v>7735</v>
      </c>
      <c r="B287" s="124" t="s">
        <v>7736</v>
      </c>
      <c r="C287" s="125" t="s">
        <v>7255</v>
      </c>
      <c r="D287" s="125" t="s">
        <v>7253</v>
      </c>
    </row>
    <row r="288" spans="1:4" x14ac:dyDescent="0.25">
      <c r="A288" s="94" t="s">
        <v>7737</v>
      </c>
      <c r="B288" s="124" t="s">
        <v>7738</v>
      </c>
      <c r="C288" s="125" t="s">
        <v>7255</v>
      </c>
      <c r="D288" s="125" t="s">
        <v>7253</v>
      </c>
    </row>
    <row r="289" spans="1:4" x14ac:dyDescent="0.25">
      <c r="A289" s="123" t="s">
        <v>7739</v>
      </c>
      <c r="B289" s="125" t="s">
        <v>7256</v>
      </c>
      <c r="C289" s="125" t="s">
        <v>7256</v>
      </c>
      <c r="D289" s="125" t="s">
        <v>7253</v>
      </c>
    </row>
    <row r="290" spans="1:4" x14ac:dyDescent="0.25">
      <c r="A290" s="94" t="s">
        <v>7740</v>
      </c>
      <c r="B290" s="124" t="s">
        <v>2035</v>
      </c>
      <c r="C290" s="125" t="s">
        <v>7256</v>
      </c>
      <c r="D290" s="125" t="s">
        <v>7253</v>
      </c>
    </row>
    <row r="291" spans="1:4" ht="30" x14ac:dyDescent="0.25">
      <c r="A291" s="123" t="s">
        <v>7741</v>
      </c>
      <c r="B291" s="125" t="s">
        <v>7259</v>
      </c>
      <c r="C291" s="125" t="s">
        <v>7259</v>
      </c>
      <c r="D291" s="125" t="s">
        <v>7253</v>
      </c>
    </row>
    <row r="292" spans="1:4" ht="30" x14ac:dyDescent="0.25">
      <c r="A292" s="94" t="s">
        <v>7742</v>
      </c>
      <c r="B292" s="124" t="s">
        <v>385</v>
      </c>
      <c r="C292" s="125" t="s">
        <v>7259</v>
      </c>
      <c r="D292" s="125" t="s">
        <v>7253</v>
      </c>
    </row>
    <row r="293" spans="1:4" x14ac:dyDescent="0.25">
      <c r="A293" s="123" t="s">
        <v>7743</v>
      </c>
      <c r="B293" s="125" t="s">
        <v>7260</v>
      </c>
      <c r="C293" s="125" t="s">
        <v>7260</v>
      </c>
      <c r="D293" s="125" t="s">
        <v>7253</v>
      </c>
    </row>
    <row r="294" spans="1:4" x14ac:dyDescent="0.25">
      <c r="A294" s="94" t="s">
        <v>7744</v>
      </c>
      <c r="B294" s="124" t="s">
        <v>7745</v>
      </c>
      <c r="C294" s="125" t="s">
        <v>7260</v>
      </c>
      <c r="D294" s="125" t="s">
        <v>7253</v>
      </c>
    </row>
    <row r="295" spans="1:4" x14ac:dyDescent="0.25">
      <c r="A295" s="94" t="s">
        <v>7746</v>
      </c>
      <c r="B295" s="124" t="s">
        <v>5365</v>
      </c>
      <c r="C295" s="125" t="s">
        <v>7260</v>
      </c>
      <c r="D295" s="125" t="s">
        <v>7253</v>
      </c>
    </row>
    <row r="296" spans="1:4" x14ac:dyDescent="0.25">
      <c r="A296" s="94" t="s">
        <v>7747</v>
      </c>
      <c r="B296" s="124" t="s">
        <v>7748</v>
      </c>
      <c r="C296" s="125" t="s">
        <v>7260</v>
      </c>
      <c r="D296" s="125" t="s">
        <v>7253</v>
      </c>
    </row>
    <row r="297" spans="1:4" x14ac:dyDescent="0.25">
      <c r="A297" s="94" t="s">
        <v>7749</v>
      </c>
      <c r="B297" s="124" t="s">
        <v>5469</v>
      </c>
      <c r="C297" s="125" t="s">
        <v>7260</v>
      </c>
      <c r="D297" s="125" t="s">
        <v>7253</v>
      </c>
    </row>
    <row r="298" spans="1:4" ht="45" x14ac:dyDescent="0.25">
      <c r="A298" s="94" t="s">
        <v>7750</v>
      </c>
      <c r="B298" s="124" t="s">
        <v>7751</v>
      </c>
      <c r="C298" s="125" t="s">
        <v>7260</v>
      </c>
      <c r="D298" s="125" t="s">
        <v>7253</v>
      </c>
    </row>
    <row r="299" spans="1:4" ht="30" x14ac:dyDescent="0.25">
      <c r="A299" s="94" t="s">
        <v>7752</v>
      </c>
      <c r="B299" s="124" t="s">
        <v>7753</v>
      </c>
      <c r="C299" s="125" t="s">
        <v>7260</v>
      </c>
      <c r="D299" s="125" t="s">
        <v>7253</v>
      </c>
    </row>
    <row r="300" spans="1:4" ht="30" x14ac:dyDescent="0.25">
      <c r="A300" s="94" t="s">
        <v>7754</v>
      </c>
      <c r="B300" s="124" t="s">
        <v>6235</v>
      </c>
      <c r="C300" s="125" t="s">
        <v>7260</v>
      </c>
      <c r="D300" s="125" t="s">
        <v>7253</v>
      </c>
    </row>
    <row r="301" spans="1:4" x14ac:dyDescent="0.25">
      <c r="A301" s="94" t="s">
        <v>7755</v>
      </c>
      <c r="B301" s="124" t="s">
        <v>3010</v>
      </c>
      <c r="C301" s="125" t="s">
        <v>7260</v>
      </c>
      <c r="D301" s="125" t="s">
        <v>7253</v>
      </c>
    </row>
    <row r="302" spans="1:4" x14ac:dyDescent="0.25">
      <c r="A302" s="123">
        <v>7</v>
      </c>
      <c r="B302" s="125" t="s">
        <v>7262</v>
      </c>
      <c r="C302" s="125"/>
    </row>
    <row r="303" spans="1:4" x14ac:dyDescent="0.25">
      <c r="A303" s="123" t="s">
        <v>7756</v>
      </c>
      <c r="B303" s="125" t="s">
        <v>7264</v>
      </c>
      <c r="C303" s="125" t="s">
        <v>7264</v>
      </c>
      <c r="D303" s="125" t="s">
        <v>7262</v>
      </c>
    </row>
    <row r="304" spans="1:4" x14ac:dyDescent="0.25">
      <c r="A304" s="94" t="s">
        <v>7757</v>
      </c>
      <c r="B304" s="124" t="s">
        <v>7758</v>
      </c>
      <c r="C304" s="125" t="s">
        <v>7264</v>
      </c>
      <c r="D304" s="125" t="s">
        <v>7262</v>
      </c>
    </row>
    <row r="305" spans="1:4" x14ac:dyDescent="0.25">
      <c r="A305" s="94" t="s">
        <v>7759</v>
      </c>
      <c r="B305" s="124" t="s">
        <v>442</v>
      </c>
      <c r="C305" s="125" t="s">
        <v>7264</v>
      </c>
      <c r="D305" s="125" t="s">
        <v>7262</v>
      </c>
    </row>
    <row r="306" spans="1:4" x14ac:dyDescent="0.25">
      <c r="A306" s="94" t="s">
        <v>7760</v>
      </c>
      <c r="B306" s="124" t="s">
        <v>764</v>
      </c>
      <c r="C306" s="125" t="s">
        <v>7264</v>
      </c>
      <c r="D306" s="125" t="s">
        <v>7262</v>
      </c>
    </row>
    <row r="307" spans="1:4" x14ac:dyDescent="0.25">
      <c r="A307" s="123">
        <v>8</v>
      </c>
      <c r="B307" s="125" t="s">
        <v>7268</v>
      </c>
      <c r="C307" s="125"/>
    </row>
    <row r="308" spans="1:4" ht="30" x14ac:dyDescent="0.25">
      <c r="A308" s="123" t="s">
        <v>7761</v>
      </c>
      <c r="B308" s="125" t="s">
        <v>7273</v>
      </c>
      <c r="C308" s="125" t="s">
        <v>7273</v>
      </c>
      <c r="D308" s="125" t="s">
        <v>7268</v>
      </c>
    </row>
    <row r="309" spans="1:4" ht="30" x14ac:dyDescent="0.25">
      <c r="A309" s="94" t="s">
        <v>7762</v>
      </c>
      <c r="B309" s="124" t="s">
        <v>3698</v>
      </c>
      <c r="C309" s="125" t="s">
        <v>7273</v>
      </c>
      <c r="D309" s="125" t="s">
        <v>7268</v>
      </c>
    </row>
    <row r="310" spans="1:4" ht="30" x14ac:dyDescent="0.25">
      <c r="A310" s="94" t="s">
        <v>7763</v>
      </c>
      <c r="B310" s="124" t="s">
        <v>7764</v>
      </c>
      <c r="C310" s="125" t="s">
        <v>7273</v>
      </c>
      <c r="D310" s="125" t="s">
        <v>7268</v>
      </c>
    </row>
    <row r="311" spans="1:4" ht="30" x14ac:dyDescent="0.25">
      <c r="A311" s="94" t="s">
        <v>7765</v>
      </c>
      <c r="B311" s="124" t="s">
        <v>6618</v>
      </c>
      <c r="C311" s="125" t="s">
        <v>7273</v>
      </c>
      <c r="D311" s="125" t="s">
        <v>7268</v>
      </c>
    </row>
    <row r="312" spans="1:4" ht="30" x14ac:dyDescent="0.25">
      <c r="A312" s="94" t="s">
        <v>7766</v>
      </c>
      <c r="B312" s="124" t="s">
        <v>7767</v>
      </c>
      <c r="C312" s="125" t="s">
        <v>7273</v>
      </c>
      <c r="D312" s="125" t="s">
        <v>7268</v>
      </c>
    </row>
    <row r="313" spans="1:4" ht="30" x14ac:dyDescent="0.25">
      <c r="A313" s="94" t="s">
        <v>7768</v>
      </c>
      <c r="B313" s="124" t="s">
        <v>7769</v>
      </c>
      <c r="C313" s="125" t="s">
        <v>7273</v>
      </c>
      <c r="D313" s="125" t="s">
        <v>7268</v>
      </c>
    </row>
    <row r="314" spans="1:4" ht="30" x14ac:dyDescent="0.25">
      <c r="A314" s="94" t="s">
        <v>7770</v>
      </c>
      <c r="B314" s="124" t="s">
        <v>3666</v>
      </c>
      <c r="C314" s="125" t="s">
        <v>7273</v>
      </c>
      <c r="D314" s="125" t="s">
        <v>7268</v>
      </c>
    </row>
    <row r="315" spans="1:4" ht="30" x14ac:dyDescent="0.25">
      <c r="A315" s="94" t="s">
        <v>7771</v>
      </c>
      <c r="B315" s="124" t="s">
        <v>3662</v>
      </c>
      <c r="C315" s="125" t="s">
        <v>7273</v>
      </c>
      <c r="D315" s="125" t="s">
        <v>7268</v>
      </c>
    </row>
    <row r="316" spans="1:4" ht="30" x14ac:dyDescent="0.25">
      <c r="A316" s="94" t="s">
        <v>7772</v>
      </c>
      <c r="B316" s="124" t="s">
        <v>6646</v>
      </c>
      <c r="C316" s="125" t="s">
        <v>7273</v>
      </c>
      <c r="D316" s="125" t="s">
        <v>7268</v>
      </c>
    </row>
    <row r="317" spans="1:4" ht="30" x14ac:dyDescent="0.25">
      <c r="A317" s="94" t="s">
        <v>7773</v>
      </c>
      <c r="B317" s="124" t="s">
        <v>6650</v>
      </c>
      <c r="C317" s="125" t="s">
        <v>7273</v>
      </c>
      <c r="D317" s="125" t="s">
        <v>7268</v>
      </c>
    </row>
    <row r="318" spans="1:4" ht="30" x14ac:dyDescent="0.25">
      <c r="A318" s="94" t="s">
        <v>7774</v>
      </c>
      <c r="B318" s="124" t="s">
        <v>6648</v>
      </c>
      <c r="C318" s="125" t="s">
        <v>7273</v>
      </c>
      <c r="D318" s="125" t="s">
        <v>7268</v>
      </c>
    </row>
    <row r="319" spans="1:4" ht="30" x14ac:dyDescent="0.25">
      <c r="A319" s="94" t="s">
        <v>7775</v>
      </c>
      <c r="B319" s="124" t="s">
        <v>6649</v>
      </c>
      <c r="C319" s="125" t="s">
        <v>7273</v>
      </c>
      <c r="D319" s="125" t="s">
        <v>7268</v>
      </c>
    </row>
    <row r="320" spans="1:4" ht="30" x14ac:dyDescent="0.25">
      <c r="A320" s="94" t="s">
        <v>7776</v>
      </c>
      <c r="B320" s="124" t="s">
        <v>6647</v>
      </c>
      <c r="C320" s="125" t="s">
        <v>7273</v>
      </c>
      <c r="D320" s="125" t="s">
        <v>7268</v>
      </c>
    </row>
    <row r="321" spans="1:4" ht="30" x14ac:dyDescent="0.25">
      <c r="A321" s="94" t="s">
        <v>7777</v>
      </c>
      <c r="B321" s="124" t="s">
        <v>3661</v>
      </c>
      <c r="C321" s="125" t="s">
        <v>7273</v>
      </c>
      <c r="D321" s="125" t="s">
        <v>7268</v>
      </c>
    </row>
    <row r="322" spans="1:4" ht="30" x14ac:dyDescent="0.25">
      <c r="A322" s="94" t="s">
        <v>7778</v>
      </c>
      <c r="B322" s="124" t="s">
        <v>7779</v>
      </c>
      <c r="C322" s="125" t="s">
        <v>7273</v>
      </c>
      <c r="D322" s="125" t="s">
        <v>7268</v>
      </c>
    </row>
    <row r="323" spans="1:4" ht="30" x14ac:dyDescent="0.25">
      <c r="A323" s="94" t="s">
        <v>7780</v>
      </c>
      <c r="B323" s="124" t="s">
        <v>3693</v>
      </c>
      <c r="C323" s="125" t="s">
        <v>7273</v>
      </c>
      <c r="D323" s="125" t="s">
        <v>7268</v>
      </c>
    </row>
    <row r="324" spans="1:4" ht="30" x14ac:dyDescent="0.25">
      <c r="A324" s="94" t="s">
        <v>7781</v>
      </c>
      <c r="B324" s="124" t="s">
        <v>7782</v>
      </c>
      <c r="C324" s="125" t="s">
        <v>7273</v>
      </c>
      <c r="D324" s="125" t="s">
        <v>7268</v>
      </c>
    </row>
    <row r="325" spans="1:4" ht="30" x14ac:dyDescent="0.25">
      <c r="A325" s="94" t="s">
        <v>7783</v>
      </c>
      <c r="B325" s="124" t="s">
        <v>7784</v>
      </c>
      <c r="C325" s="125" t="s">
        <v>7273</v>
      </c>
      <c r="D325" s="125" t="s">
        <v>7268</v>
      </c>
    </row>
    <row r="326" spans="1:4" ht="30" x14ac:dyDescent="0.25">
      <c r="A326" s="94" t="s">
        <v>7785</v>
      </c>
      <c r="B326" s="124" t="s">
        <v>6035</v>
      </c>
      <c r="C326" s="125" t="s">
        <v>7273</v>
      </c>
      <c r="D326" s="125" t="s">
        <v>7268</v>
      </c>
    </row>
    <row r="327" spans="1:4" ht="30" x14ac:dyDescent="0.25">
      <c r="A327" s="94" t="s">
        <v>7786</v>
      </c>
      <c r="B327" s="124" t="s">
        <v>7787</v>
      </c>
      <c r="C327" s="125" t="s">
        <v>7273</v>
      </c>
      <c r="D327" s="125" t="s">
        <v>7268</v>
      </c>
    </row>
    <row r="328" spans="1:4" x14ac:dyDescent="0.25">
      <c r="A328" s="123" t="s">
        <v>7788</v>
      </c>
      <c r="B328" s="125" t="s">
        <v>7274</v>
      </c>
      <c r="C328" s="125" t="s">
        <v>7274</v>
      </c>
      <c r="D328" s="125" t="s">
        <v>7268</v>
      </c>
    </row>
    <row r="329" spans="1:4" x14ac:dyDescent="0.25">
      <c r="A329" s="94" t="s">
        <v>7789</v>
      </c>
      <c r="B329" s="124" t="s">
        <v>3774</v>
      </c>
      <c r="C329" s="125" t="s">
        <v>7274</v>
      </c>
      <c r="D329" s="125" t="s">
        <v>7268</v>
      </c>
    </row>
    <row r="330" spans="1:4" ht="30" x14ac:dyDescent="0.25">
      <c r="A330" s="94"/>
      <c r="B330" s="125" t="s">
        <v>7790</v>
      </c>
      <c r="C330" s="125"/>
    </row>
    <row r="331" spans="1:4" ht="30" x14ac:dyDescent="0.25">
      <c r="A331" s="123">
        <v>1</v>
      </c>
      <c r="B331" s="125" t="s">
        <v>7213</v>
      </c>
      <c r="C331" s="125"/>
      <c r="D331" s="125"/>
    </row>
    <row r="332" spans="1:4" x14ac:dyDescent="0.25">
      <c r="A332" s="123" t="s">
        <v>7279</v>
      </c>
      <c r="B332" s="125" t="s">
        <v>7218</v>
      </c>
      <c r="C332" s="125" t="s">
        <v>7218</v>
      </c>
      <c r="D332" s="125" t="s">
        <v>7213</v>
      </c>
    </row>
    <row r="333" spans="1:4" x14ac:dyDescent="0.25">
      <c r="A333" s="94" t="s">
        <v>7791</v>
      </c>
      <c r="B333" s="124" t="s">
        <v>7792</v>
      </c>
      <c r="C333" s="125" t="s">
        <v>7218</v>
      </c>
      <c r="D333" s="125" t="s">
        <v>7213</v>
      </c>
    </row>
    <row r="334" spans="1:4" x14ac:dyDescent="0.25">
      <c r="A334" s="94" t="s">
        <v>7793</v>
      </c>
      <c r="B334" s="124" t="s">
        <v>7794</v>
      </c>
      <c r="C334" s="125" t="s">
        <v>7218</v>
      </c>
      <c r="D334" s="125" t="s">
        <v>7213</v>
      </c>
    </row>
    <row r="335" spans="1:4" x14ac:dyDescent="0.25">
      <c r="A335" s="94" t="s">
        <v>7795</v>
      </c>
      <c r="B335" s="124" t="s">
        <v>7796</v>
      </c>
      <c r="C335" s="125" t="s">
        <v>7218</v>
      </c>
      <c r="D335" s="125" t="s">
        <v>7213</v>
      </c>
    </row>
    <row r="336" spans="1:4" ht="30" x14ac:dyDescent="0.25">
      <c r="A336" s="123">
        <v>2</v>
      </c>
      <c r="B336" s="125" t="s">
        <v>7220</v>
      </c>
      <c r="C336" s="125"/>
    </row>
    <row r="337" spans="1:4" ht="30" x14ac:dyDescent="0.25">
      <c r="A337" s="123" t="s">
        <v>7797</v>
      </c>
      <c r="B337" s="125" t="s">
        <v>7221</v>
      </c>
      <c r="C337" s="125" t="s">
        <v>7221</v>
      </c>
      <c r="D337" s="125" t="s">
        <v>7220</v>
      </c>
    </row>
    <row r="338" spans="1:4" ht="30" x14ac:dyDescent="0.25">
      <c r="A338" s="94" t="s">
        <v>7798</v>
      </c>
      <c r="B338" s="124" t="s">
        <v>7221</v>
      </c>
      <c r="C338" s="125" t="s">
        <v>7221</v>
      </c>
      <c r="D338" s="125" t="s">
        <v>7220</v>
      </c>
    </row>
    <row r="339" spans="1:4" ht="30" x14ac:dyDescent="0.25">
      <c r="A339" s="123" t="s">
        <v>7281</v>
      </c>
      <c r="B339" s="125" t="s">
        <v>7222</v>
      </c>
      <c r="C339" s="125" t="s">
        <v>7222</v>
      </c>
      <c r="D339" s="125" t="s">
        <v>7220</v>
      </c>
    </row>
    <row r="340" spans="1:4" ht="30" x14ac:dyDescent="0.25">
      <c r="A340" s="94" t="s">
        <v>7799</v>
      </c>
      <c r="B340" s="124" t="s">
        <v>7800</v>
      </c>
      <c r="C340" s="125" t="s">
        <v>7222</v>
      </c>
      <c r="D340" s="125" t="s">
        <v>7220</v>
      </c>
    </row>
    <row r="341" spans="1:4" ht="30" x14ac:dyDescent="0.25">
      <c r="A341" s="94" t="s">
        <v>7801</v>
      </c>
      <c r="B341" s="124" t="s">
        <v>7802</v>
      </c>
      <c r="C341" s="125" t="s">
        <v>7222</v>
      </c>
      <c r="D341" s="125" t="s">
        <v>7220</v>
      </c>
    </row>
    <row r="342" spans="1:4" ht="30" x14ac:dyDescent="0.25">
      <c r="A342" s="94" t="s">
        <v>7803</v>
      </c>
      <c r="B342" s="124" t="s">
        <v>7804</v>
      </c>
      <c r="C342" s="125" t="s">
        <v>7222</v>
      </c>
      <c r="D342" s="125" t="s">
        <v>7220</v>
      </c>
    </row>
    <row r="343" spans="1:4" ht="30" x14ac:dyDescent="0.25">
      <c r="A343" s="94" t="s">
        <v>7805</v>
      </c>
      <c r="B343" s="124" t="s">
        <v>7806</v>
      </c>
      <c r="C343" s="125" t="s">
        <v>7222</v>
      </c>
      <c r="D343" s="125" t="s">
        <v>7220</v>
      </c>
    </row>
    <row r="344" spans="1:4" ht="30" x14ac:dyDescent="0.25">
      <c r="A344" s="94" t="s">
        <v>7807</v>
      </c>
      <c r="B344" s="124" t="s">
        <v>7808</v>
      </c>
      <c r="C344" s="125" t="s">
        <v>7222</v>
      </c>
      <c r="D344" s="125" t="s">
        <v>7220</v>
      </c>
    </row>
    <row r="345" spans="1:4" ht="30" x14ac:dyDescent="0.25">
      <c r="A345" s="94" t="s">
        <v>7809</v>
      </c>
      <c r="B345" s="124" t="s">
        <v>7810</v>
      </c>
      <c r="C345" s="125" t="s">
        <v>7222</v>
      </c>
      <c r="D345" s="125" t="s">
        <v>7220</v>
      </c>
    </row>
    <row r="346" spans="1:4" ht="60" x14ac:dyDescent="0.25">
      <c r="A346" s="94" t="s">
        <v>7811</v>
      </c>
      <c r="B346" s="124" t="s">
        <v>7812</v>
      </c>
      <c r="C346" s="125" t="s">
        <v>7222</v>
      </c>
      <c r="D346" s="125" t="s">
        <v>7220</v>
      </c>
    </row>
    <row r="347" spans="1:4" ht="30" x14ac:dyDescent="0.25">
      <c r="A347" s="94" t="s">
        <v>7813</v>
      </c>
      <c r="B347" s="124" t="s">
        <v>7814</v>
      </c>
      <c r="C347" s="125" t="s">
        <v>7222</v>
      </c>
      <c r="D347" s="125" t="s">
        <v>7220</v>
      </c>
    </row>
    <row r="348" spans="1:4" ht="45" x14ac:dyDescent="0.25">
      <c r="A348" s="94" t="s">
        <v>7815</v>
      </c>
      <c r="B348" s="124" t="s">
        <v>7816</v>
      </c>
      <c r="C348" s="125" t="s">
        <v>7222</v>
      </c>
      <c r="D348" s="125" t="s">
        <v>7220</v>
      </c>
    </row>
    <row r="349" spans="1:4" ht="30" x14ac:dyDescent="0.25">
      <c r="A349" s="94" t="s">
        <v>7817</v>
      </c>
      <c r="B349" s="124" t="s">
        <v>7818</v>
      </c>
      <c r="C349" s="125" t="s">
        <v>7222</v>
      </c>
      <c r="D349" s="125" t="s">
        <v>7220</v>
      </c>
    </row>
    <row r="350" spans="1:4" ht="30" x14ac:dyDescent="0.25">
      <c r="A350" s="94" t="s">
        <v>7819</v>
      </c>
      <c r="B350" s="124" t="s">
        <v>7820</v>
      </c>
      <c r="C350" s="125" t="s">
        <v>7222</v>
      </c>
      <c r="D350" s="125" t="s">
        <v>7220</v>
      </c>
    </row>
    <row r="351" spans="1:4" ht="30" x14ac:dyDescent="0.25">
      <c r="A351" s="123" t="s">
        <v>7324</v>
      </c>
      <c r="B351" s="125" t="s">
        <v>7223</v>
      </c>
      <c r="C351" s="125" t="s">
        <v>7223</v>
      </c>
      <c r="D351" s="125" t="s">
        <v>7220</v>
      </c>
    </row>
    <row r="352" spans="1:4" ht="30" x14ac:dyDescent="0.25">
      <c r="A352" s="94" t="s">
        <v>7821</v>
      </c>
      <c r="B352" s="124" t="s">
        <v>7822</v>
      </c>
      <c r="C352" s="125" t="s">
        <v>7223</v>
      </c>
      <c r="D352" s="125" t="s">
        <v>7220</v>
      </c>
    </row>
    <row r="353" spans="1:4" ht="30" x14ac:dyDescent="0.25">
      <c r="A353" s="94" t="s">
        <v>7823</v>
      </c>
      <c r="B353" s="124" t="s">
        <v>7824</v>
      </c>
      <c r="C353" s="125" t="s">
        <v>7223</v>
      </c>
      <c r="D353" s="125" t="s">
        <v>7220</v>
      </c>
    </row>
    <row r="354" spans="1:4" ht="30" x14ac:dyDescent="0.25">
      <c r="A354" s="94" t="s">
        <v>7825</v>
      </c>
      <c r="B354" s="124" t="s">
        <v>7826</v>
      </c>
      <c r="C354" s="125" t="s">
        <v>7223</v>
      </c>
      <c r="D354" s="125" t="s">
        <v>7220</v>
      </c>
    </row>
    <row r="355" spans="1:4" ht="30" x14ac:dyDescent="0.25">
      <c r="A355" s="94" t="s">
        <v>7827</v>
      </c>
      <c r="B355" s="124" t="s">
        <v>7828</v>
      </c>
      <c r="C355" s="125" t="s">
        <v>7223</v>
      </c>
      <c r="D355" s="125" t="s">
        <v>7220</v>
      </c>
    </row>
    <row r="356" spans="1:4" ht="30" x14ac:dyDescent="0.25">
      <c r="A356" s="94" t="s">
        <v>7829</v>
      </c>
      <c r="B356" s="124" t="s">
        <v>7830</v>
      </c>
      <c r="C356" s="125" t="s">
        <v>7223</v>
      </c>
      <c r="D356" s="125" t="s">
        <v>7220</v>
      </c>
    </row>
    <row r="357" spans="1:4" ht="30" x14ac:dyDescent="0.25">
      <c r="A357" s="123" t="s">
        <v>7831</v>
      </c>
      <c r="B357" s="125" t="s">
        <v>7224</v>
      </c>
      <c r="C357" s="125" t="s">
        <v>7224</v>
      </c>
      <c r="D357" s="125" t="s">
        <v>7220</v>
      </c>
    </row>
    <row r="358" spans="1:4" ht="30" x14ac:dyDescent="0.25">
      <c r="A358" s="94" t="s">
        <v>7832</v>
      </c>
      <c r="B358" s="124" t="s">
        <v>7833</v>
      </c>
      <c r="C358" s="125" t="s">
        <v>7224</v>
      </c>
      <c r="D358" s="125" t="s">
        <v>7220</v>
      </c>
    </row>
    <row r="359" spans="1:4" ht="30" x14ac:dyDescent="0.25">
      <c r="A359" s="94" t="s">
        <v>7834</v>
      </c>
      <c r="B359" s="124" t="s">
        <v>7835</v>
      </c>
      <c r="C359" s="125" t="s">
        <v>7224</v>
      </c>
      <c r="D359" s="125" t="s">
        <v>7220</v>
      </c>
    </row>
    <row r="360" spans="1:4" ht="30" x14ac:dyDescent="0.25">
      <c r="A360" s="94" t="s">
        <v>7836</v>
      </c>
      <c r="B360" s="124" t="s">
        <v>7837</v>
      </c>
      <c r="C360" s="125" t="s">
        <v>7224</v>
      </c>
      <c r="D360" s="125" t="s">
        <v>7220</v>
      </c>
    </row>
    <row r="361" spans="1:4" ht="30" x14ac:dyDescent="0.25">
      <c r="A361" s="123" t="s">
        <v>7331</v>
      </c>
      <c r="B361" s="125" t="s">
        <v>7225</v>
      </c>
      <c r="C361" s="125" t="s">
        <v>7225</v>
      </c>
      <c r="D361" s="125" t="s">
        <v>7220</v>
      </c>
    </row>
    <row r="362" spans="1:4" ht="30" x14ac:dyDescent="0.25">
      <c r="A362" s="94" t="s">
        <v>7838</v>
      </c>
      <c r="B362" s="124" t="s">
        <v>7839</v>
      </c>
      <c r="C362" s="125" t="s">
        <v>7225</v>
      </c>
      <c r="D362" s="125" t="s">
        <v>7220</v>
      </c>
    </row>
    <row r="363" spans="1:4" ht="30" x14ac:dyDescent="0.25">
      <c r="A363" s="94" t="s">
        <v>7840</v>
      </c>
      <c r="B363" s="124" t="s">
        <v>7841</v>
      </c>
      <c r="C363" s="125" t="s">
        <v>7225</v>
      </c>
      <c r="D363" s="125" t="s">
        <v>7220</v>
      </c>
    </row>
    <row r="364" spans="1:4" ht="30" x14ac:dyDescent="0.25">
      <c r="A364" s="94" t="s">
        <v>7842</v>
      </c>
      <c r="B364" s="124" t="s">
        <v>7843</v>
      </c>
      <c r="C364" s="125" t="s">
        <v>7225</v>
      </c>
      <c r="D364" s="125" t="s">
        <v>7220</v>
      </c>
    </row>
    <row r="365" spans="1:4" ht="45" x14ac:dyDescent="0.25">
      <c r="A365" s="94" t="s">
        <v>7844</v>
      </c>
      <c r="B365" s="124" t="s">
        <v>7845</v>
      </c>
      <c r="C365" s="125" t="s">
        <v>7225</v>
      </c>
      <c r="D365" s="125" t="s">
        <v>7220</v>
      </c>
    </row>
    <row r="366" spans="1:4" ht="30" x14ac:dyDescent="0.25">
      <c r="A366" s="94" t="s">
        <v>7846</v>
      </c>
      <c r="B366" s="124" t="s">
        <v>7847</v>
      </c>
      <c r="C366" s="125" t="s">
        <v>7225</v>
      </c>
      <c r="D366" s="125" t="s">
        <v>7220</v>
      </c>
    </row>
    <row r="367" spans="1:4" ht="45" x14ac:dyDescent="0.25">
      <c r="A367" s="94" t="s">
        <v>7848</v>
      </c>
      <c r="B367" s="124" t="s">
        <v>7849</v>
      </c>
      <c r="C367" s="125" t="s">
        <v>7225</v>
      </c>
      <c r="D367" s="125" t="s">
        <v>7220</v>
      </c>
    </row>
    <row r="368" spans="1:4" ht="30" x14ac:dyDescent="0.25">
      <c r="A368" s="94" t="s">
        <v>7850</v>
      </c>
      <c r="B368" s="124" t="s">
        <v>7851</v>
      </c>
      <c r="C368" s="125" t="s">
        <v>7225</v>
      </c>
      <c r="D368" s="125" t="s">
        <v>7220</v>
      </c>
    </row>
    <row r="369" spans="1:4" ht="30" x14ac:dyDescent="0.25">
      <c r="A369" s="94" t="s">
        <v>7852</v>
      </c>
      <c r="B369" s="124" t="s">
        <v>7853</v>
      </c>
      <c r="C369" s="125" t="s">
        <v>7225</v>
      </c>
      <c r="D369" s="125" t="s">
        <v>7220</v>
      </c>
    </row>
    <row r="370" spans="1:4" ht="30" x14ac:dyDescent="0.25">
      <c r="A370" s="94" t="s">
        <v>7854</v>
      </c>
      <c r="B370" s="124" t="s">
        <v>7855</v>
      </c>
      <c r="C370" s="125" t="s">
        <v>7225</v>
      </c>
      <c r="D370" s="125" t="s">
        <v>7220</v>
      </c>
    </row>
    <row r="371" spans="1:4" ht="30" x14ac:dyDescent="0.25">
      <c r="A371" s="94" t="s">
        <v>7856</v>
      </c>
      <c r="B371" s="124" t="s">
        <v>7857</v>
      </c>
      <c r="C371" s="125" t="s">
        <v>7225</v>
      </c>
      <c r="D371" s="125" t="s">
        <v>7220</v>
      </c>
    </row>
    <row r="372" spans="1:4" ht="30" x14ac:dyDescent="0.25">
      <c r="A372" s="94" t="s">
        <v>7858</v>
      </c>
      <c r="B372" s="124" t="s">
        <v>7859</v>
      </c>
      <c r="C372" s="125" t="s">
        <v>7225</v>
      </c>
      <c r="D372" s="125" t="s">
        <v>7220</v>
      </c>
    </row>
    <row r="373" spans="1:4" ht="30" x14ac:dyDescent="0.25">
      <c r="A373" s="94" t="s">
        <v>7860</v>
      </c>
      <c r="B373" s="124" t="s">
        <v>7861</v>
      </c>
      <c r="C373" s="125" t="s">
        <v>7225</v>
      </c>
      <c r="D373" s="125" t="s">
        <v>7220</v>
      </c>
    </row>
    <row r="374" spans="1:4" ht="30" x14ac:dyDescent="0.25">
      <c r="A374" s="94" t="s">
        <v>7862</v>
      </c>
      <c r="B374" s="124" t="s">
        <v>7863</v>
      </c>
      <c r="C374" s="125" t="s">
        <v>7225</v>
      </c>
      <c r="D374" s="125" t="s">
        <v>7220</v>
      </c>
    </row>
    <row r="375" spans="1:4" ht="30" x14ac:dyDescent="0.25">
      <c r="A375" s="94" t="s">
        <v>7864</v>
      </c>
      <c r="B375" s="124" t="s">
        <v>7865</v>
      </c>
      <c r="C375" s="125" t="s">
        <v>7225</v>
      </c>
      <c r="D375" s="125" t="s">
        <v>7220</v>
      </c>
    </row>
    <row r="376" spans="1:4" ht="45" x14ac:dyDescent="0.25">
      <c r="A376" s="123" t="s">
        <v>7354</v>
      </c>
      <c r="B376" s="125" t="s">
        <v>7226</v>
      </c>
      <c r="C376" s="125" t="s">
        <v>7226</v>
      </c>
      <c r="D376" s="125" t="s">
        <v>7220</v>
      </c>
    </row>
    <row r="377" spans="1:4" ht="30" x14ac:dyDescent="0.25">
      <c r="A377" s="94" t="s">
        <v>7866</v>
      </c>
      <c r="B377" s="124" t="s">
        <v>7867</v>
      </c>
      <c r="C377" s="125" t="s">
        <v>7226</v>
      </c>
      <c r="D377" s="125" t="s">
        <v>7220</v>
      </c>
    </row>
    <row r="378" spans="1:4" ht="30" x14ac:dyDescent="0.25">
      <c r="A378" s="94" t="s">
        <v>7868</v>
      </c>
      <c r="B378" s="124" t="s">
        <v>7869</v>
      </c>
      <c r="C378" s="125" t="s">
        <v>7226</v>
      </c>
      <c r="D378" s="125" t="s">
        <v>7220</v>
      </c>
    </row>
    <row r="379" spans="1:4" ht="30" x14ac:dyDescent="0.25">
      <c r="A379" s="94" t="s">
        <v>7870</v>
      </c>
      <c r="B379" s="124" t="s">
        <v>7871</v>
      </c>
      <c r="C379" s="125" t="s">
        <v>7226</v>
      </c>
      <c r="D379" s="125" t="s">
        <v>7220</v>
      </c>
    </row>
    <row r="380" spans="1:4" ht="30" x14ac:dyDescent="0.25">
      <c r="A380" s="94" t="s">
        <v>7872</v>
      </c>
      <c r="B380" s="124" t="s">
        <v>7873</v>
      </c>
      <c r="C380" s="125" t="s">
        <v>7226</v>
      </c>
      <c r="D380" s="125" t="s">
        <v>7220</v>
      </c>
    </row>
    <row r="381" spans="1:4" ht="30" x14ac:dyDescent="0.25">
      <c r="A381" s="94" t="s">
        <v>7874</v>
      </c>
      <c r="B381" s="124" t="s">
        <v>7875</v>
      </c>
      <c r="C381" s="125" t="s">
        <v>7226</v>
      </c>
      <c r="D381" s="125" t="s">
        <v>7220</v>
      </c>
    </row>
    <row r="382" spans="1:4" ht="30" x14ac:dyDescent="0.25">
      <c r="A382" s="94" t="s">
        <v>7876</v>
      </c>
      <c r="B382" s="124" t="s">
        <v>7877</v>
      </c>
      <c r="C382" s="125" t="s">
        <v>7226</v>
      </c>
      <c r="D382" s="125" t="s">
        <v>7220</v>
      </c>
    </row>
    <row r="383" spans="1:4" ht="30" x14ac:dyDescent="0.25">
      <c r="A383" s="94" t="s">
        <v>7878</v>
      </c>
      <c r="B383" s="124" t="s">
        <v>7879</v>
      </c>
      <c r="C383" s="125" t="s">
        <v>7226</v>
      </c>
      <c r="D383" s="125" t="s">
        <v>7220</v>
      </c>
    </row>
    <row r="384" spans="1:4" ht="30" x14ac:dyDescent="0.25">
      <c r="A384" s="94" t="s">
        <v>7880</v>
      </c>
      <c r="B384" s="124" t="s">
        <v>7881</v>
      </c>
      <c r="C384" s="125" t="s">
        <v>7226</v>
      </c>
      <c r="D384" s="125" t="s">
        <v>7220</v>
      </c>
    </row>
    <row r="385" spans="1:4" ht="30" x14ac:dyDescent="0.25">
      <c r="A385" s="123" t="s">
        <v>7364</v>
      </c>
      <c r="B385" s="125" t="s">
        <v>7227</v>
      </c>
      <c r="C385" s="125" t="s">
        <v>7227</v>
      </c>
      <c r="D385" s="125" t="s">
        <v>7220</v>
      </c>
    </row>
    <row r="386" spans="1:4" ht="30" x14ac:dyDescent="0.25">
      <c r="A386" s="94" t="s">
        <v>7882</v>
      </c>
      <c r="B386" s="124" t="s">
        <v>7883</v>
      </c>
      <c r="C386" s="125" t="s">
        <v>7227</v>
      </c>
      <c r="D386" s="125" t="s">
        <v>7220</v>
      </c>
    </row>
    <row r="387" spans="1:4" ht="30" x14ac:dyDescent="0.25">
      <c r="A387" s="94" t="s">
        <v>7884</v>
      </c>
      <c r="B387" s="124" t="s">
        <v>7885</v>
      </c>
      <c r="C387" s="125" t="s">
        <v>7227</v>
      </c>
      <c r="D387" s="125" t="s">
        <v>7220</v>
      </c>
    </row>
    <row r="388" spans="1:4" ht="30" x14ac:dyDescent="0.25">
      <c r="A388" s="94" t="s">
        <v>7886</v>
      </c>
      <c r="B388" s="124" t="s">
        <v>7887</v>
      </c>
      <c r="C388" s="125" t="s">
        <v>7227</v>
      </c>
      <c r="D388" s="125" t="s">
        <v>7220</v>
      </c>
    </row>
    <row r="389" spans="1:4" ht="30" x14ac:dyDescent="0.25">
      <c r="A389" s="94" t="s">
        <v>7888</v>
      </c>
      <c r="B389" s="124" t="s">
        <v>7889</v>
      </c>
      <c r="C389" s="125" t="s">
        <v>7227</v>
      </c>
      <c r="D389" s="125" t="s">
        <v>7220</v>
      </c>
    </row>
    <row r="390" spans="1:4" ht="30" x14ac:dyDescent="0.25">
      <c r="A390" s="94" t="s">
        <v>7890</v>
      </c>
      <c r="B390" s="124" t="s">
        <v>7891</v>
      </c>
      <c r="C390" s="125" t="s">
        <v>7227</v>
      </c>
      <c r="D390" s="125" t="s">
        <v>7220</v>
      </c>
    </row>
    <row r="391" spans="1:4" ht="30" x14ac:dyDescent="0.25">
      <c r="A391" s="94" t="s">
        <v>7892</v>
      </c>
      <c r="B391" s="124" t="s">
        <v>7893</v>
      </c>
      <c r="C391" s="125" t="s">
        <v>7227</v>
      </c>
      <c r="D391" s="125" t="s">
        <v>7220</v>
      </c>
    </row>
    <row r="392" spans="1:4" ht="30" x14ac:dyDescent="0.25">
      <c r="A392" s="94" t="s">
        <v>7894</v>
      </c>
      <c r="B392" s="124" t="s">
        <v>7895</v>
      </c>
      <c r="C392" s="125" t="s">
        <v>7227</v>
      </c>
      <c r="D392" s="125" t="s">
        <v>7220</v>
      </c>
    </row>
    <row r="393" spans="1:4" ht="30" x14ac:dyDescent="0.25">
      <c r="A393" s="94" t="s">
        <v>7896</v>
      </c>
      <c r="B393" s="124" t="s">
        <v>7897</v>
      </c>
      <c r="C393" s="125" t="s">
        <v>7227</v>
      </c>
      <c r="D393" s="125" t="s">
        <v>7220</v>
      </c>
    </row>
    <row r="394" spans="1:4" ht="30" x14ac:dyDescent="0.25">
      <c r="A394" s="94" t="s">
        <v>7898</v>
      </c>
      <c r="B394" s="124" t="s">
        <v>7899</v>
      </c>
      <c r="C394" s="125" t="s">
        <v>7227</v>
      </c>
      <c r="D394" s="125" t="s">
        <v>7220</v>
      </c>
    </row>
    <row r="395" spans="1:4" ht="30" x14ac:dyDescent="0.25">
      <c r="A395" s="94" t="s">
        <v>7900</v>
      </c>
      <c r="B395" s="124" t="s">
        <v>7901</v>
      </c>
      <c r="C395" s="125" t="s">
        <v>7227</v>
      </c>
      <c r="D395" s="125" t="s">
        <v>7220</v>
      </c>
    </row>
    <row r="396" spans="1:4" ht="60" x14ac:dyDescent="0.25">
      <c r="A396" s="94" t="s">
        <v>7902</v>
      </c>
      <c r="B396" s="124" t="s">
        <v>7903</v>
      </c>
      <c r="C396" s="125" t="s">
        <v>7227</v>
      </c>
      <c r="D396" s="125" t="s">
        <v>7220</v>
      </c>
    </row>
    <row r="397" spans="1:4" ht="30" x14ac:dyDescent="0.25">
      <c r="A397" s="123" t="s">
        <v>7904</v>
      </c>
      <c r="B397" s="125" t="s">
        <v>7228</v>
      </c>
      <c r="C397" s="125" t="s">
        <v>7228</v>
      </c>
      <c r="D397" s="125" t="s">
        <v>7220</v>
      </c>
    </row>
    <row r="398" spans="1:4" ht="30" x14ac:dyDescent="0.25">
      <c r="A398" s="94" t="s">
        <v>7905</v>
      </c>
      <c r="B398" s="124" t="s">
        <v>7906</v>
      </c>
      <c r="C398" s="125" t="s">
        <v>7228</v>
      </c>
      <c r="D398" s="125" t="s">
        <v>7220</v>
      </c>
    </row>
    <row r="399" spans="1:4" ht="30" x14ac:dyDescent="0.25">
      <c r="A399" s="94" t="s">
        <v>7907</v>
      </c>
      <c r="B399" s="124" t="s">
        <v>7908</v>
      </c>
      <c r="C399" s="125" t="s">
        <v>7228</v>
      </c>
      <c r="D399" s="125" t="s">
        <v>7220</v>
      </c>
    </row>
    <row r="400" spans="1:4" ht="30" x14ac:dyDescent="0.25">
      <c r="A400" s="94" t="s">
        <v>7909</v>
      </c>
      <c r="B400" s="124" t="s">
        <v>7910</v>
      </c>
      <c r="C400" s="125" t="s">
        <v>7228</v>
      </c>
      <c r="D400" s="125" t="s">
        <v>7220</v>
      </c>
    </row>
    <row r="401" spans="1:4" ht="30" x14ac:dyDescent="0.25">
      <c r="A401" s="123" t="s">
        <v>7386</v>
      </c>
      <c r="B401" s="125" t="s">
        <v>7229</v>
      </c>
      <c r="C401" s="125" t="s">
        <v>7229</v>
      </c>
      <c r="D401" s="125" t="s">
        <v>7220</v>
      </c>
    </row>
    <row r="402" spans="1:4" ht="45" x14ac:dyDescent="0.25">
      <c r="A402" s="94" t="s">
        <v>7911</v>
      </c>
      <c r="B402" s="124" t="s">
        <v>7912</v>
      </c>
      <c r="C402" s="125" t="s">
        <v>7229</v>
      </c>
      <c r="D402" s="125" t="s">
        <v>7220</v>
      </c>
    </row>
    <row r="403" spans="1:4" ht="30" x14ac:dyDescent="0.25">
      <c r="A403" s="94" t="s">
        <v>7913</v>
      </c>
      <c r="B403" s="124" t="s">
        <v>7914</v>
      </c>
      <c r="C403" s="125" t="s">
        <v>7229</v>
      </c>
      <c r="D403" s="125" t="s">
        <v>7220</v>
      </c>
    </row>
    <row r="404" spans="1:4" ht="45" x14ac:dyDescent="0.25">
      <c r="A404" s="94" t="s">
        <v>7915</v>
      </c>
      <c r="B404" s="124" t="s">
        <v>7916</v>
      </c>
      <c r="C404" s="125" t="s">
        <v>7229</v>
      </c>
      <c r="D404" s="125" t="s">
        <v>7220</v>
      </c>
    </row>
    <row r="405" spans="1:4" ht="30" x14ac:dyDescent="0.25">
      <c r="A405" s="94" t="s">
        <v>7917</v>
      </c>
      <c r="B405" s="124" t="s">
        <v>7918</v>
      </c>
      <c r="C405" s="125" t="s">
        <v>7229</v>
      </c>
      <c r="D405" s="125" t="s">
        <v>7220</v>
      </c>
    </row>
    <row r="406" spans="1:4" ht="30" x14ac:dyDescent="0.25">
      <c r="A406" s="94" t="s">
        <v>7919</v>
      </c>
      <c r="B406" s="124" t="s">
        <v>7920</v>
      </c>
      <c r="C406" s="125" t="s">
        <v>7229</v>
      </c>
      <c r="D406" s="125" t="s">
        <v>7220</v>
      </c>
    </row>
    <row r="407" spans="1:4" ht="45" x14ac:dyDescent="0.25">
      <c r="A407" s="94" t="s">
        <v>7921</v>
      </c>
      <c r="B407" s="124" t="s">
        <v>7922</v>
      </c>
      <c r="C407" s="125" t="s">
        <v>7229</v>
      </c>
      <c r="D407" s="125" t="s">
        <v>7220</v>
      </c>
    </row>
    <row r="408" spans="1:4" ht="30" x14ac:dyDescent="0.25">
      <c r="A408" s="94" t="s">
        <v>7923</v>
      </c>
      <c r="B408" s="124" t="s">
        <v>7924</v>
      </c>
      <c r="C408" s="125" t="s">
        <v>7229</v>
      </c>
      <c r="D408" s="125" t="s">
        <v>7220</v>
      </c>
    </row>
    <row r="409" spans="1:4" ht="30" x14ac:dyDescent="0.25">
      <c r="A409" s="94" t="s">
        <v>7925</v>
      </c>
      <c r="B409" s="124" t="s">
        <v>7926</v>
      </c>
      <c r="C409" s="125" t="s">
        <v>7229</v>
      </c>
      <c r="D409" s="125" t="s">
        <v>7220</v>
      </c>
    </row>
    <row r="410" spans="1:4" ht="30" x14ac:dyDescent="0.25">
      <c r="A410" s="94" t="s">
        <v>7927</v>
      </c>
      <c r="B410" s="124" t="s">
        <v>7928</v>
      </c>
      <c r="C410" s="125" t="s">
        <v>7229</v>
      </c>
      <c r="D410" s="125" t="s">
        <v>7220</v>
      </c>
    </row>
    <row r="411" spans="1:4" ht="30" x14ac:dyDescent="0.25">
      <c r="A411" s="123" t="s">
        <v>7432</v>
      </c>
      <c r="B411" s="125" t="s">
        <v>7232</v>
      </c>
      <c r="C411" s="125" t="s">
        <v>7232</v>
      </c>
      <c r="D411" s="125" t="s">
        <v>7220</v>
      </c>
    </row>
    <row r="412" spans="1:4" ht="30" x14ac:dyDescent="0.25">
      <c r="A412" s="94" t="s">
        <v>7929</v>
      </c>
      <c r="B412" s="124" t="s">
        <v>7930</v>
      </c>
      <c r="C412" s="125" t="s">
        <v>7232</v>
      </c>
      <c r="D412" s="125" t="s">
        <v>7220</v>
      </c>
    </row>
    <row r="413" spans="1:4" ht="30" x14ac:dyDescent="0.25">
      <c r="A413" s="94" t="s">
        <v>7931</v>
      </c>
      <c r="B413" s="124" t="s">
        <v>7932</v>
      </c>
      <c r="C413" s="125" t="s">
        <v>7232</v>
      </c>
      <c r="D413" s="125" t="s">
        <v>7220</v>
      </c>
    </row>
    <row r="414" spans="1:4" ht="30" x14ac:dyDescent="0.25">
      <c r="A414" s="94" t="s">
        <v>7933</v>
      </c>
      <c r="B414" s="124" t="s">
        <v>7934</v>
      </c>
      <c r="C414" s="125" t="s">
        <v>7232</v>
      </c>
      <c r="D414" s="125" t="s">
        <v>7220</v>
      </c>
    </row>
    <row r="415" spans="1:4" ht="30" x14ac:dyDescent="0.25">
      <c r="A415" s="94" t="s">
        <v>7935</v>
      </c>
      <c r="B415" s="124" t="s">
        <v>7936</v>
      </c>
      <c r="C415" s="125" t="s">
        <v>7232</v>
      </c>
      <c r="D415" s="125" t="s">
        <v>7220</v>
      </c>
    </row>
    <row r="416" spans="1:4" ht="45" x14ac:dyDescent="0.25">
      <c r="A416" s="94" t="s">
        <v>7937</v>
      </c>
      <c r="B416" s="124" t="s">
        <v>7938</v>
      </c>
      <c r="C416" s="125" t="s">
        <v>7232</v>
      </c>
      <c r="D416" s="125" t="s">
        <v>7220</v>
      </c>
    </row>
    <row r="417" spans="1:4" ht="30" x14ac:dyDescent="0.25">
      <c r="A417" s="94" t="s">
        <v>7939</v>
      </c>
      <c r="B417" s="124" t="s">
        <v>7940</v>
      </c>
      <c r="C417" s="125" t="s">
        <v>7232</v>
      </c>
      <c r="D417" s="125" t="s">
        <v>7220</v>
      </c>
    </row>
    <row r="418" spans="1:4" ht="30" x14ac:dyDescent="0.25">
      <c r="A418" s="94" t="s">
        <v>7941</v>
      </c>
      <c r="B418" s="124" t="s">
        <v>7942</v>
      </c>
      <c r="C418" s="125" t="s">
        <v>7232</v>
      </c>
      <c r="D418" s="125" t="s">
        <v>7220</v>
      </c>
    </row>
    <row r="419" spans="1:4" ht="30" x14ac:dyDescent="0.25">
      <c r="A419" s="94" t="s">
        <v>7943</v>
      </c>
      <c r="B419" s="124" t="s">
        <v>7944</v>
      </c>
      <c r="C419" s="125" t="s">
        <v>7232</v>
      </c>
      <c r="D419" s="125" t="s">
        <v>7220</v>
      </c>
    </row>
    <row r="420" spans="1:4" ht="30" x14ac:dyDescent="0.25">
      <c r="A420" s="94" t="s">
        <v>7945</v>
      </c>
      <c r="B420" s="124" t="s">
        <v>7946</v>
      </c>
      <c r="C420" s="125" t="s">
        <v>7232</v>
      </c>
      <c r="D420" s="125" t="s">
        <v>7220</v>
      </c>
    </row>
    <row r="421" spans="1:4" ht="30" x14ac:dyDescent="0.25">
      <c r="A421" s="94" t="s">
        <v>7947</v>
      </c>
      <c r="B421" s="124" t="s">
        <v>7948</v>
      </c>
      <c r="C421" s="125" t="s">
        <v>7232</v>
      </c>
      <c r="D421" s="125" t="s">
        <v>7220</v>
      </c>
    </row>
    <row r="422" spans="1:4" ht="30" x14ac:dyDescent="0.25">
      <c r="A422" s="94" t="s">
        <v>7949</v>
      </c>
      <c r="B422" s="124" t="s">
        <v>7950</v>
      </c>
      <c r="C422" s="125" t="s">
        <v>7232</v>
      </c>
      <c r="D422" s="125" t="s">
        <v>7220</v>
      </c>
    </row>
    <row r="423" spans="1:4" ht="30" x14ac:dyDescent="0.25">
      <c r="A423" s="123" t="s">
        <v>7494</v>
      </c>
      <c r="B423" s="125" t="s">
        <v>7233</v>
      </c>
      <c r="C423" s="125" t="s">
        <v>7233</v>
      </c>
      <c r="D423" s="125" t="s">
        <v>7220</v>
      </c>
    </row>
    <row r="424" spans="1:4" ht="30" x14ac:dyDescent="0.25">
      <c r="A424" s="94" t="s">
        <v>7951</v>
      </c>
      <c r="B424" s="124" t="s">
        <v>7952</v>
      </c>
      <c r="C424" s="125" t="s">
        <v>7233</v>
      </c>
      <c r="D424" s="125" t="s">
        <v>7220</v>
      </c>
    </row>
    <row r="425" spans="1:4" ht="30" x14ac:dyDescent="0.25">
      <c r="A425" s="94" t="s">
        <v>7953</v>
      </c>
      <c r="B425" s="124" t="s">
        <v>7954</v>
      </c>
      <c r="C425" s="125" t="s">
        <v>7233</v>
      </c>
      <c r="D425" s="125" t="s">
        <v>7220</v>
      </c>
    </row>
    <row r="426" spans="1:4" ht="30" x14ac:dyDescent="0.25">
      <c r="A426" s="94" t="s">
        <v>7955</v>
      </c>
      <c r="B426" s="124" t="s">
        <v>7956</v>
      </c>
      <c r="C426" s="125" t="s">
        <v>7233</v>
      </c>
      <c r="D426" s="125" t="s">
        <v>7220</v>
      </c>
    </row>
    <row r="427" spans="1:4" ht="30" x14ac:dyDescent="0.25">
      <c r="A427" s="94" t="s">
        <v>7957</v>
      </c>
      <c r="B427" s="124" t="s">
        <v>7958</v>
      </c>
      <c r="C427" s="125" t="s">
        <v>7233</v>
      </c>
      <c r="D427" s="125" t="s">
        <v>7220</v>
      </c>
    </row>
    <row r="428" spans="1:4" ht="30" x14ac:dyDescent="0.25">
      <c r="A428" s="94" t="s">
        <v>7959</v>
      </c>
      <c r="B428" s="124" t="s">
        <v>7960</v>
      </c>
      <c r="C428" s="125" t="s">
        <v>7233</v>
      </c>
      <c r="D428" s="125" t="s">
        <v>7220</v>
      </c>
    </row>
    <row r="429" spans="1:4" ht="30" x14ac:dyDescent="0.25">
      <c r="A429" s="94" t="s">
        <v>7961</v>
      </c>
      <c r="B429" s="124" t="s">
        <v>7962</v>
      </c>
      <c r="C429" s="125" t="s">
        <v>7233</v>
      </c>
      <c r="D429" s="125" t="s">
        <v>7220</v>
      </c>
    </row>
    <row r="430" spans="1:4" ht="30" x14ac:dyDescent="0.25">
      <c r="A430" s="94" t="s">
        <v>7963</v>
      </c>
      <c r="B430" s="124" t="s">
        <v>7964</v>
      </c>
      <c r="C430" s="125" t="s">
        <v>7233</v>
      </c>
      <c r="D430" s="125" t="s">
        <v>7220</v>
      </c>
    </row>
    <row r="431" spans="1:4" ht="30" x14ac:dyDescent="0.25">
      <c r="A431" s="94" t="s">
        <v>7965</v>
      </c>
      <c r="B431" s="124" t="s">
        <v>7966</v>
      </c>
      <c r="C431" s="125" t="s">
        <v>7233</v>
      </c>
      <c r="D431" s="125" t="s">
        <v>7220</v>
      </c>
    </row>
    <row r="432" spans="1:4" ht="30" x14ac:dyDescent="0.25">
      <c r="A432" s="94" t="s">
        <v>7967</v>
      </c>
      <c r="B432" s="124" t="s">
        <v>7968</v>
      </c>
      <c r="C432" s="125" t="s">
        <v>7233</v>
      </c>
      <c r="D432" s="125" t="s">
        <v>7220</v>
      </c>
    </row>
    <row r="433" spans="1:4" ht="30" x14ac:dyDescent="0.25">
      <c r="A433" s="94" t="s">
        <v>7969</v>
      </c>
      <c r="B433" s="124" t="s">
        <v>7970</v>
      </c>
      <c r="C433" s="125" t="s">
        <v>7233</v>
      </c>
      <c r="D433" s="125" t="s">
        <v>7220</v>
      </c>
    </row>
    <row r="434" spans="1:4" ht="30" x14ac:dyDescent="0.25">
      <c r="A434" s="123" t="s">
        <v>7526</v>
      </c>
      <c r="B434" s="125" t="s">
        <v>7234</v>
      </c>
      <c r="C434" s="125" t="s">
        <v>7234</v>
      </c>
      <c r="D434" s="125" t="s">
        <v>7220</v>
      </c>
    </row>
    <row r="435" spans="1:4" ht="30" x14ac:dyDescent="0.25">
      <c r="A435" s="94" t="s">
        <v>7971</v>
      </c>
      <c r="B435" s="124" t="s">
        <v>7972</v>
      </c>
      <c r="C435" s="125" t="s">
        <v>7234</v>
      </c>
      <c r="D435" s="125" t="s">
        <v>7220</v>
      </c>
    </row>
    <row r="436" spans="1:4" ht="30" x14ac:dyDescent="0.25">
      <c r="A436" s="94" t="s">
        <v>7973</v>
      </c>
      <c r="B436" s="124" t="s">
        <v>7974</v>
      </c>
      <c r="C436" s="125" t="s">
        <v>7234</v>
      </c>
      <c r="D436" s="125" t="s">
        <v>7220</v>
      </c>
    </row>
    <row r="437" spans="1:4" ht="30" x14ac:dyDescent="0.25">
      <c r="A437" s="94" t="s">
        <v>7975</v>
      </c>
      <c r="B437" s="124" t="s">
        <v>7976</v>
      </c>
      <c r="C437" s="125" t="s">
        <v>7234</v>
      </c>
      <c r="D437" s="125" t="s">
        <v>7220</v>
      </c>
    </row>
    <row r="438" spans="1:4" ht="30" x14ac:dyDescent="0.25">
      <c r="A438" s="94" t="s">
        <v>7977</v>
      </c>
      <c r="B438" s="124" t="s">
        <v>7978</v>
      </c>
      <c r="C438" s="125" t="s">
        <v>7234</v>
      </c>
      <c r="D438" s="125" t="s">
        <v>7220</v>
      </c>
    </row>
    <row r="439" spans="1:4" ht="30" x14ac:dyDescent="0.25">
      <c r="A439" s="123" t="s">
        <v>7528</v>
      </c>
      <c r="B439" s="125" t="s">
        <v>7235</v>
      </c>
      <c r="C439" s="125" t="s">
        <v>7235</v>
      </c>
      <c r="D439" s="125" t="s">
        <v>7220</v>
      </c>
    </row>
    <row r="440" spans="1:4" ht="30" x14ac:dyDescent="0.25">
      <c r="A440" s="94" t="s">
        <v>7979</v>
      </c>
      <c r="B440" s="124" t="s">
        <v>7980</v>
      </c>
      <c r="C440" s="125" t="s">
        <v>7235</v>
      </c>
      <c r="D440" s="125" t="s">
        <v>7220</v>
      </c>
    </row>
    <row r="441" spans="1:4" ht="30" x14ac:dyDescent="0.25">
      <c r="A441" s="94" t="s">
        <v>7981</v>
      </c>
      <c r="B441" s="124" t="s">
        <v>7982</v>
      </c>
      <c r="C441" s="125" t="s">
        <v>7235</v>
      </c>
      <c r="D441" s="125" t="s">
        <v>7220</v>
      </c>
    </row>
    <row r="442" spans="1:4" ht="30" x14ac:dyDescent="0.25">
      <c r="A442" s="94" t="s">
        <v>7983</v>
      </c>
      <c r="B442" s="124" t="s">
        <v>7984</v>
      </c>
      <c r="C442" s="125" t="s">
        <v>7235</v>
      </c>
      <c r="D442" s="125" t="s">
        <v>7220</v>
      </c>
    </row>
    <row r="443" spans="1:4" ht="30" x14ac:dyDescent="0.25">
      <c r="A443" s="94" t="s">
        <v>7985</v>
      </c>
      <c r="B443" s="124" t="s">
        <v>7986</v>
      </c>
      <c r="C443" s="125" t="s">
        <v>7235</v>
      </c>
      <c r="D443" s="125" t="s">
        <v>7220</v>
      </c>
    </row>
    <row r="444" spans="1:4" ht="30" x14ac:dyDescent="0.25">
      <c r="A444" s="94" t="s">
        <v>7987</v>
      </c>
      <c r="B444" s="124" t="s">
        <v>7988</v>
      </c>
      <c r="C444" s="125" t="s">
        <v>7235</v>
      </c>
      <c r="D444" s="125" t="s">
        <v>7220</v>
      </c>
    </row>
    <row r="445" spans="1:4" ht="30" x14ac:dyDescent="0.25">
      <c r="A445" s="94" t="s">
        <v>7989</v>
      </c>
      <c r="B445" s="124" t="s">
        <v>7990</v>
      </c>
      <c r="C445" s="125" t="s">
        <v>7235</v>
      </c>
      <c r="D445" s="125" t="s">
        <v>7220</v>
      </c>
    </row>
    <row r="446" spans="1:4" ht="30" x14ac:dyDescent="0.25">
      <c r="A446" s="94" t="s">
        <v>7991</v>
      </c>
      <c r="B446" s="124" t="s">
        <v>7992</v>
      </c>
      <c r="C446" s="125" t="s">
        <v>7235</v>
      </c>
      <c r="D446" s="125" t="s">
        <v>7220</v>
      </c>
    </row>
    <row r="447" spans="1:4" ht="30" x14ac:dyDescent="0.25">
      <c r="A447" s="94" t="s">
        <v>7993</v>
      </c>
      <c r="B447" s="124" t="s">
        <v>7994</v>
      </c>
      <c r="C447" s="125" t="s">
        <v>7235</v>
      </c>
      <c r="D447" s="125" t="s">
        <v>7220</v>
      </c>
    </row>
    <row r="448" spans="1:4" ht="30" x14ac:dyDescent="0.25">
      <c r="A448" s="94" t="s">
        <v>7995</v>
      </c>
      <c r="B448" s="124" t="s">
        <v>7996</v>
      </c>
      <c r="C448" s="125" t="s">
        <v>7235</v>
      </c>
      <c r="D448" s="125" t="s">
        <v>7220</v>
      </c>
    </row>
    <row r="449" spans="1:4" ht="30" x14ac:dyDescent="0.25">
      <c r="A449" s="94" t="s">
        <v>7997</v>
      </c>
      <c r="B449" s="124" t="s">
        <v>7998</v>
      </c>
      <c r="C449" s="125" t="s">
        <v>7235</v>
      </c>
      <c r="D449" s="125" t="s">
        <v>7220</v>
      </c>
    </row>
    <row r="450" spans="1:4" ht="45" x14ac:dyDescent="0.25">
      <c r="A450" s="94" t="s">
        <v>7999</v>
      </c>
      <c r="B450" s="124" t="s">
        <v>8000</v>
      </c>
      <c r="C450" s="125" t="s">
        <v>7235</v>
      </c>
      <c r="D450" s="125" t="s">
        <v>7220</v>
      </c>
    </row>
    <row r="451" spans="1:4" ht="30" x14ac:dyDescent="0.25">
      <c r="A451" s="94" t="s">
        <v>8001</v>
      </c>
      <c r="B451" s="124" t="s">
        <v>8002</v>
      </c>
      <c r="C451" s="125" t="s">
        <v>7235</v>
      </c>
      <c r="D451" s="125" t="s">
        <v>7220</v>
      </c>
    </row>
    <row r="452" spans="1:4" ht="30" x14ac:dyDescent="0.25">
      <c r="A452" s="94" t="s">
        <v>8003</v>
      </c>
      <c r="B452" s="124" t="s">
        <v>8004</v>
      </c>
      <c r="C452" s="125" t="s">
        <v>7235</v>
      </c>
      <c r="D452" s="125" t="s">
        <v>7220</v>
      </c>
    </row>
    <row r="453" spans="1:4" ht="30" x14ac:dyDescent="0.25">
      <c r="A453" s="94" t="s">
        <v>8005</v>
      </c>
      <c r="B453" s="124" t="s">
        <v>8006</v>
      </c>
      <c r="C453" s="125" t="s">
        <v>7235</v>
      </c>
      <c r="D453" s="125" t="s">
        <v>7220</v>
      </c>
    </row>
    <row r="454" spans="1:4" ht="30" x14ac:dyDescent="0.25">
      <c r="A454" s="94" t="s">
        <v>8007</v>
      </c>
      <c r="B454" s="124" t="s">
        <v>8008</v>
      </c>
      <c r="C454" s="125" t="s">
        <v>7235</v>
      </c>
      <c r="D454" s="125" t="s">
        <v>7220</v>
      </c>
    </row>
    <row r="455" spans="1:4" ht="30" x14ac:dyDescent="0.25">
      <c r="A455" s="94" t="s">
        <v>8009</v>
      </c>
      <c r="B455" s="124" t="s">
        <v>8010</v>
      </c>
      <c r="C455" s="125" t="s">
        <v>7235</v>
      </c>
      <c r="D455" s="125" t="s">
        <v>7220</v>
      </c>
    </row>
    <row r="456" spans="1:4" ht="30" x14ac:dyDescent="0.25">
      <c r="A456" s="94" t="s">
        <v>8011</v>
      </c>
      <c r="B456" s="124" t="s">
        <v>8012</v>
      </c>
      <c r="C456" s="125" t="s">
        <v>7235</v>
      </c>
      <c r="D456" s="125" t="s">
        <v>7220</v>
      </c>
    </row>
    <row r="457" spans="1:4" ht="30" x14ac:dyDescent="0.25">
      <c r="A457" s="94" t="s">
        <v>8013</v>
      </c>
      <c r="B457" s="124" t="s">
        <v>8014</v>
      </c>
      <c r="C457" s="125" t="s">
        <v>7235</v>
      </c>
      <c r="D457" s="125" t="s">
        <v>7220</v>
      </c>
    </row>
    <row r="458" spans="1:4" ht="30" x14ac:dyDescent="0.25">
      <c r="A458" s="123" t="s">
        <v>7558</v>
      </c>
      <c r="B458" s="125" t="s">
        <v>7236</v>
      </c>
      <c r="C458" s="125" t="s">
        <v>7236</v>
      </c>
      <c r="D458" s="125" t="s">
        <v>7220</v>
      </c>
    </row>
    <row r="459" spans="1:4" ht="30" x14ac:dyDescent="0.25">
      <c r="A459" s="94" t="s">
        <v>8015</v>
      </c>
      <c r="B459" s="124" t="s">
        <v>8016</v>
      </c>
      <c r="C459" s="125" t="s">
        <v>7236</v>
      </c>
      <c r="D459" s="125" t="s">
        <v>7220</v>
      </c>
    </row>
    <row r="460" spans="1:4" ht="30" x14ac:dyDescent="0.25">
      <c r="A460" s="94" t="s">
        <v>8017</v>
      </c>
      <c r="B460" s="124" t="s">
        <v>8018</v>
      </c>
      <c r="C460" s="125" t="s">
        <v>7236</v>
      </c>
      <c r="D460" s="125" t="s">
        <v>7220</v>
      </c>
    </row>
    <row r="461" spans="1:4" ht="30" x14ac:dyDescent="0.25">
      <c r="A461" s="94" t="s">
        <v>8019</v>
      </c>
      <c r="B461" s="124" t="s">
        <v>8020</v>
      </c>
      <c r="C461" s="125" t="s">
        <v>7236</v>
      </c>
      <c r="D461" s="125" t="s">
        <v>7220</v>
      </c>
    </row>
    <row r="462" spans="1:4" ht="30" x14ac:dyDescent="0.25">
      <c r="A462" s="94" t="s">
        <v>8021</v>
      </c>
      <c r="B462" s="124" t="s">
        <v>8022</v>
      </c>
      <c r="C462" s="125" t="s">
        <v>7236</v>
      </c>
      <c r="D462" s="125" t="s">
        <v>7220</v>
      </c>
    </row>
    <row r="463" spans="1:4" ht="30" x14ac:dyDescent="0.25">
      <c r="A463" s="94" t="s">
        <v>8023</v>
      </c>
      <c r="B463" s="124" t="s">
        <v>8024</v>
      </c>
      <c r="C463" s="125" t="s">
        <v>7236</v>
      </c>
      <c r="D463" s="125" t="s">
        <v>7220</v>
      </c>
    </row>
    <row r="464" spans="1:4" ht="30" x14ac:dyDescent="0.25">
      <c r="A464" s="94" t="s">
        <v>8025</v>
      </c>
      <c r="B464" s="124" t="s">
        <v>8026</v>
      </c>
      <c r="C464" s="125" t="s">
        <v>7236</v>
      </c>
      <c r="D464" s="125" t="s">
        <v>7220</v>
      </c>
    </row>
    <row r="465" spans="1:4" ht="30" x14ac:dyDescent="0.25">
      <c r="A465" s="94" t="s">
        <v>8027</v>
      </c>
      <c r="B465" s="124" t="s">
        <v>8028</v>
      </c>
      <c r="C465" s="125" t="s">
        <v>7236</v>
      </c>
      <c r="D465" s="125" t="s">
        <v>7220</v>
      </c>
    </row>
    <row r="466" spans="1:4" ht="30" x14ac:dyDescent="0.25">
      <c r="A466" s="123" t="s">
        <v>7578</v>
      </c>
      <c r="B466" s="125" t="s">
        <v>7237</v>
      </c>
      <c r="C466" s="125" t="s">
        <v>7237</v>
      </c>
      <c r="D466" s="125" t="s">
        <v>7220</v>
      </c>
    </row>
    <row r="467" spans="1:4" ht="30" x14ac:dyDescent="0.25">
      <c r="A467" s="94" t="s">
        <v>8029</v>
      </c>
      <c r="B467" s="124" t="s">
        <v>8030</v>
      </c>
      <c r="C467" s="125" t="s">
        <v>7237</v>
      </c>
      <c r="D467" s="125" t="s">
        <v>7220</v>
      </c>
    </row>
    <row r="468" spans="1:4" ht="30" x14ac:dyDescent="0.25">
      <c r="A468" s="94" t="s">
        <v>8031</v>
      </c>
      <c r="B468" s="124" t="s">
        <v>8032</v>
      </c>
      <c r="C468" s="125" t="s">
        <v>7237</v>
      </c>
      <c r="D468" s="125" t="s">
        <v>7220</v>
      </c>
    </row>
    <row r="469" spans="1:4" ht="30" x14ac:dyDescent="0.25">
      <c r="A469" s="94" t="s">
        <v>8033</v>
      </c>
      <c r="B469" s="124" t="s">
        <v>8034</v>
      </c>
      <c r="C469" s="125" t="s">
        <v>7237</v>
      </c>
      <c r="D469" s="125" t="s">
        <v>7220</v>
      </c>
    </row>
    <row r="470" spans="1:4" ht="45" x14ac:dyDescent="0.25">
      <c r="A470" s="94" t="s">
        <v>8035</v>
      </c>
      <c r="B470" s="124" t="s">
        <v>8036</v>
      </c>
      <c r="C470" s="125" t="s">
        <v>7237</v>
      </c>
      <c r="D470" s="125" t="s">
        <v>7220</v>
      </c>
    </row>
    <row r="471" spans="1:4" ht="60" x14ac:dyDescent="0.25">
      <c r="A471" s="94" t="s">
        <v>8037</v>
      </c>
      <c r="B471" s="124" t="s">
        <v>8038</v>
      </c>
      <c r="C471" s="125" t="s">
        <v>7237</v>
      </c>
      <c r="D471" s="125" t="s">
        <v>7220</v>
      </c>
    </row>
    <row r="472" spans="1:4" ht="30" x14ac:dyDescent="0.25">
      <c r="A472" s="94" t="s">
        <v>8039</v>
      </c>
      <c r="B472" s="124" t="s">
        <v>8040</v>
      </c>
      <c r="C472" s="125" t="s">
        <v>7237</v>
      </c>
      <c r="D472" s="125" t="s">
        <v>7220</v>
      </c>
    </row>
    <row r="473" spans="1:4" ht="30" x14ac:dyDescent="0.25">
      <c r="A473" s="123" t="s">
        <v>7607</v>
      </c>
      <c r="B473" s="125" t="s">
        <v>7238</v>
      </c>
      <c r="C473" s="125" t="s">
        <v>7238</v>
      </c>
      <c r="D473" s="125" t="s">
        <v>7220</v>
      </c>
    </row>
    <row r="474" spans="1:4" ht="30" x14ac:dyDescent="0.25">
      <c r="A474" s="94" t="s">
        <v>8041</v>
      </c>
      <c r="B474" s="124" t="s">
        <v>8042</v>
      </c>
      <c r="C474" s="125" t="s">
        <v>7238</v>
      </c>
      <c r="D474" s="125" t="s">
        <v>7220</v>
      </c>
    </row>
    <row r="475" spans="1:4" ht="30" x14ac:dyDescent="0.25">
      <c r="A475" s="94" t="s">
        <v>8043</v>
      </c>
      <c r="B475" s="124" t="s">
        <v>8044</v>
      </c>
      <c r="C475" s="125" t="s">
        <v>7238</v>
      </c>
      <c r="D475" s="125" t="s">
        <v>7220</v>
      </c>
    </row>
    <row r="476" spans="1:4" ht="30" x14ac:dyDescent="0.25">
      <c r="A476" s="94" t="s">
        <v>8045</v>
      </c>
      <c r="B476" s="124" t="s">
        <v>8046</v>
      </c>
      <c r="C476" s="125" t="s">
        <v>7238</v>
      </c>
      <c r="D476" s="125" t="s">
        <v>7220</v>
      </c>
    </row>
    <row r="477" spans="1:4" ht="45" x14ac:dyDescent="0.25">
      <c r="A477" s="123" t="s">
        <v>8047</v>
      </c>
      <c r="B477" s="125" t="s">
        <v>7239</v>
      </c>
      <c r="C477" s="125" t="s">
        <v>7239</v>
      </c>
      <c r="D477" s="125" t="s">
        <v>7220</v>
      </c>
    </row>
    <row r="478" spans="1:4" ht="45" x14ac:dyDescent="0.25">
      <c r="A478" s="94" t="s">
        <v>8048</v>
      </c>
      <c r="B478" s="124" t="s">
        <v>8049</v>
      </c>
      <c r="C478" s="125" t="s">
        <v>7239</v>
      </c>
      <c r="D478" s="125" t="s">
        <v>7220</v>
      </c>
    </row>
    <row r="479" spans="1:4" ht="45" x14ac:dyDescent="0.25">
      <c r="A479" s="94" t="s">
        <v>8050</v>
      </c>
      <c r="B479" s="124" t="s">
        <v>8051</v>
      </c>
      <c r="C479" s="125" t="s">
        <v>7239</v>
      </c>
      <c r="D479" s="125" t="s">
        <v>7220</v>
      </c>
    </row>
    <row r="480" spans="1:4" ht="45" x14ac:dyDescent="0.25">
      <c r="A480" s="94" t="s">
        <v>8052</v>
      </c>
      <c r="B480" s="124" t="s">
        <v>8053</v>
      </c>
      <c r="C480" s="125" t="s">
        <v>7239</v>
      </c>
      <c r="D480" s="125" t="s">
        <v>7220</v>
      </c>
    </row>
    <row r="481" spans="1:4" ht="45" x14ac:dyDescent="0.25">
      <c r="A481" s="94" t="s">
        <v>8054</v>
      </c>
      <c r="B481" s="124" t="s">
        <v>8055</v>
      </c>
      <c r="C481" s="125" t="s">
        <v>7239</v>
      </c>
      <c r="D481" s="125" t="s">
        <v>7220</v>
      </c>
    </row>
    <row r="482" spans="1:4" ht="45" x14ac:dyDescent="0.25">
      <c r="A482" s="94" t="s">
        <v>8056</v>
      </c>
      <c r="B482" s="124" t="s">
        <v>8057</v>
      </c>
      <c r="C482" s="125" t="s">
        <v>7239</v>
      </c>
      <c r="D482" s="125" t="s">
        <v>7220</v>
      </c>
    </row>
    <row r="483" spans="1:4" ht="30" x14ac:dyDescent="0.25">
      <c r="A483" s="123" t="s">
        <v>7616</v>
      </c>
      <c r="B483" s="125" t="s">
        <v>7240</v>
      </c>
      <c r="C483" s="125" t="s">
        <v>7240</v>
      </c>
      <c r="D483" s="125" t="s">
        <v>7220</v>
      </c>
    </row>
    <row r="484" spans="1:4" ht="30" x14ac:dyDescent="0.25">
      <c r="A484" s="94" t="s">
        <v>8058</v>
      </c>
      <c r="B484" s="124" t="s">
        <v>8059</v>
      </c>
      <c r="C484" s="125" t="s">
        <v>7240</v>
      </c>
      <c r="D484" s="125" t="s">
        <v>7220</v>
      </c>
    </row>
    <row r="485" spans="1:4" ht="30" x14ac:dyDescent="0.25">
      <c r="A485" s="94" t="s">
        <v>8060</v>
      </c>
      <c r="B485" s="124" t="s">
        <v>8061</v>
      </c>
      <c r="C485" s="125" t="s">
        <v>7240</v>
      </c>
      <c r="D485" s="125" t="s">
        <v>7220</v>
      </c>
    </row>
    <row r="486" spans="1:4" ht="30" x14ac:dyDescent="0.25">
      <c r="A486" s="94" t="s">
        <v>8062</v>
      </c>
      <c r="B486" s="124" t="s">
        <v>8063</v>
      </c>
      <c r="C486" s="125" t="s">
        <v>7240</v>
      </c>
      <c r="D486" s="125" t="s">
        <v>7220</v>
      </c>
    </row>
    <row r="487" spans="1:4" ht="30" x14ac:dyDescent="0.25">
      <c r="A487" s="94" t="s">
        <v>8064</v>
      </c>
      <c r="B487" s="124" t="s">
        <v>8065</v>
      </c>
      <c r="C487" s="125" t="s">
        <v>7240</v>
      </c>
      <c r="D487" s="125" t="s">
        <v>7220</v>
      </c>
    </row>
    <row r="488" spans="1:4" ht="30" x14ac:dyDescent="0.25">
      <c r="A488" s="94" t="s">
        <v>8066</v>
      </c>
      <c r="B488" s="124" t="s">
        <v>8067</v>
      </c>
      <c r="C488" s="125" t="s">
        <v>7240</v>
      </c>
      <c r="D488" s="125" t="s">
        <v>7220</v>
      </c>
    </row>
    <row r="489" spans="1:4" ht="45" x14ac:dyDescent="0.25">
      <c r="A489" s="94" t="s">
        <v>8068</v>
      </c>
      <c r="B489" s="124" t="s">
        <v>8069</v>
      </c>
      <c r="C489" s="125" t="s">
        <v>7240</v>
      </c>
      <c r="D489" s="125" t="s">
        <v>7220</v>
      </c>
    </row>
    <row r="490" spans="1:4" ht="30" x14ac:dyDescent="0.25">
      <c r="A490" s="123" t="s">
        <v>8070</v>
      </c>
      <c r="B490" s="125" t="s">
        <v>7241</v>
      </c>
      <c r="C490" s="125" t="s">
        <v>7241</v>
      </c>
      <c r="D490" s="125" t="s">
        <v>7220</v>
      </c>
    </row>
    <row r="491" spans="1:4" ht="30" x14ac:dyDescent="0.25">
      <c r="A491" s="94" t="s">
        <v>8071</v>
      </c>
      <c r="B491" s="124" t="s">
        <v>8072</v>
      </c>
      <c r="C491" s="125" t="s">
        <v>7241</v>
      </c>
      <c r="D491" s="125" t="s">
        <v>7220</v>
      </c>
    </row>
    <row r="492" spans="1:4" ht="30" x14ac:dyDescent="0.25">
      <c r="A492" s="94" t="s">
        <v>8073</v>
      </c>
      <c r="B492" s="124" t="s">
        <v>8074</v>
      </c>
      <c r="C492" s="125" t="s">
        <v>7241</v>
      </c>
      <c r="D492" s="125" t="s">
        <v>7220</v>
      </c>
    </row>
    <row r="493" spans="1:4" ht="45" x14ac:dyDescent="0.25">
      <c r="A493" s="94" t="s">
        <v>8075</v>
      </c>
      <c r="B493" s="124" t="s">
        <v>8076</v>
      </c>
      <c r="C493" s="125" t="s">
        <v>7241</v>
      </c>
      <c r="D493" s="125" t="s">
        <v>7220</v>
      </c>
    </row>
    <row r="494" spans="1:4" ht="30" x14ac:dyDescent="0.25">
      <c r="A494" s="94" t="s">
        <v>8077</v>
      </c>
      <c r="B494" s="124" t="s">
        <v>8078</v>
      </c>
      <c r="C494" s="125" t="s">
        <v>7241</v>
      </c>
      <c r="D494" s="125" t="s">
        <v>7220</v>
      </c>
    </row>
    <row r="495" spans="1:4" ht="30" x14ac:dyDescent="0.25">
      <c r="A495" s="94" t="s">
        <v>8079</v>
      </c>
      <c r="B495" s="124" t="s">
        <v>8080</v>
      </c>
      <c r="C495" s="125" t="s">
        <v>7241</v>
      </c>
      <c r="D495" s="125" t="s">
        <v>7220</v>
      </c>
    </row>
    <row r="496" spans="1:4" ht="30" x14ac:dyDescent="0.25">
      <c r="A496" s="123" t="s">
        <v>7638</v>
      </c>
      <c r="B496" s="125" t="s">
        <v>7243</v>
      </c>
      <c r="C496" s="125" t="s">
        <v>7243</v>
      </c>
      <c r="D496" s="125" t="s">
        <v>7220</v>
      </c>
    </row>
    <row r="497" spans="1:4" ht="30" x14ac:dyDescent="0.25">
      <c r="A497" s="94" t="s">
        <v>8081</v>
      </c>
      <c r="B497" s="124" t="s">
        <v>8082</v>
      </c>
      <c r="C497" s="125" t="s">
        <v>7243</v>
      </c>
      <c r="D497" s="125" t="s">
        <v>7220</v>
      </c>
    </row>
    <row r="498" spans="1:4" ht="30" x14ac:dyDescent="0.25">
      <c r="A498" s="94" t="s">
        <v>8083</v>
      </c>
      <c r="B498" s="124" t="s">
        <v>8084</v>
      </c>
      <c r="C498" s="125" t="s">
        <v>7243</v>
      </c>
      <c r="D498" s="125" t="s">
        <v>7220</v>
      </c>
    </row>
    <row r="499" spans="1:4" ht="30" x14ac:dyDescent="0.25">
      <c r="A499" s="94" t="s">
        <v>8085</v>
      </c>
      <c r="B499" s="124" t="s">
        <v>8086</v>
      </c>
      <c r="C499" s="125" t="s">
        <v>7243</v>
      </c>
      <c r="D499" s="125" t="s">
        <v>7220</v>
      </c>
    </row>
    <row r="500" spans="1:4" ht="30" x14ac:dyDescent="0.25">
      <c r="A500" s="94" t="s">
        <v>8087</v>
      </c>
      <c r="B500" s="124" t="s">
        <v>8088</v>
      </c>
      <c r="C500" s="125" t="s">
        <v>7243</v>
      </c>
      <c r="D500" s="125" t="s">
        <v>7220</v>
      </c>
    </row>
    <row r="501" spans="1:4" ht="30" x14ac:dyDescent="0.25">
      <c r="A501" s="94" t="s">
        <v>8089</v>
      </c>
      <c r="B501" s="124" t="s">
        <v>8090</v>
      </c>
      <c r="C501" s="125" t="s">
        <v>7243</v>
      </c>
      <c r="D501" s="125" t="s">
        <v>7220</v>
      </c>
    </row>
    <row r="502" spans="1:4" ht="30" x14ac:dyDescent="0.25">
      <c r="A502" s="94" t="s">
        <v>8091</v>
      </c>
      <c r="B502" s="124" t="s">
        <v>8092</v>
      </c>
      <c r="C502" s="125" t="s">
        <v>7243</v>
      </c>
      <c r="D502" s="125" t="s">
        <v>7220</v>
      </c>
    </row>
    <row r="503" spans="1:4" ht="30" x14ac:dyDescent="0.25">
      <c r="A503" s="94" t="s">
        <v>8093</v>
      </c>
      <c r="B503" s="124" t="s">
        <v>8094</v>
      </c>
      <c r="C503" s="125" t="s">
        <v>7243</v>
      </c>
      <c r="D503" s="125" t="s">
        <v>7220</v>
      </c>
    </row>
    <row r="504" spans="1:4" ht="30" x14ac:dyDescent="0.25">
      <c r="A504" s="94" t="s">
        <v>8095</v>
      </c>
      <c r="B504" s="124" t="s">
        <v>8096</v>
      </c>
      <c r="C504" s="125" t="s">
        <v>7243</v>
      </c>
      <c r="D504" s="125" t="s">
        <v>7220</v>
      </c>
    </row>
    <row r="505" spans="1:4" x14ac:dyDescent="0.25">
      <c r="A505" s="123">
        <v>3</v>
      </c>
      <c r="B505" s="125" t="s">
        <v>7244</v>
      </c>
      <c r="C505" s="125"/>
    </row>
    <row r="506" spans="1:4" x14ac:dyDescent="0.25">
      <c r="A506" s="123" t="s">
        <v>8097</v>
      </c>
      <c r="B506" s="125" t="s">
        <v>7246</v>
      </c>
      <c r="C506" s="125" t="s">
        <v>7246</v>
      </c>
      <c r="D506" s="125" t="s">
        <v>7244</v>
      </c>
    </row>
    <row r="507" spans="1:4" x14ac:dyDescent="0.25">
      <c r="A507" s="94" t="s">
        <v>8098</v>
      </c>
      <c r="B507" s="124" t="s">
        <v>8099</v>
      </c>
      <c r="C507" s="125" t="s">
        <v>7246</v>
      </c>
      <c r="D507" s="125" t="s">
        <v>7244</v>
      </c>
    </row>
    <row r="508" spans="1:4" x14ac:dyDescent="0.25">
      <c r="A508" s="94" t="s">
        <v>8100</v>
      </c>
      <c r="B508" s="124" t="s">
        <v>8101</v>
      </c>
      <c r="C508" s="125" t="s">
        <v>7246</v>
      </c>
      <c r="D508" s="125" t="s">
        <v>7244</v>
      </c>
    </row>
    <row r="509" spans="1:4" x14ac:dyDescent="0.25">
      <c r="A509" s="94" t="s">
        <v>8102</v>
      </c>
      <c r="B509" s="124" t="s">
        <v>8103</v>
      </c>
      <c r="C509" s="125" t="s">
        <v>7246</v>
      </c>
      <c r="D509" s="125" t="s">
        <v>7244</v>
      </c>
    </row>
    <row r="510" spans="1:4" x14ac:dyDescent="0.25">
      <c r="A510" s="94" t="s">
        <v>8104</v>
      </c>
      <c r="B510" s="124" t="s">
        <v>8105</v>
      </c>
      <c r="C510" s="125" t="s">
        <v>7246</v>
      </c>
      <c r="D510" s="125" t="s">
        <v>7244</v>
      </c>
    </row>
    <row r="511" spans="1:4" x14ac:dyDescent="0.25">
      <c r="A511" s="94" t="s">
        <v>8106</v>
      </c>
      <c r="B511" s="124" t="s">
        <v>8107</v>
      </c>
      <c r="C511" s="125" t="s">
        <v>7246</v>
      </c>
      <c r="D511" s="125" t="s">
        <v>7244</v>
      </c>
    </row>
    <row r="512" spans="1:4" x14ac:dyDescent="0.25">
      <c r="A512" s="94" t="s">
        <v>8108</v>
      </c>
      <c r="B512" s="124" t="s">
        <v>8109</v>
      </c>
      <c r="C512" s="125" t="s">
        <v>7246</v>
      </c>
      <c r="D512" s="125" t="s">
        <v>7244</v>
      </c>
    </row>
    <row r="513" spans="1:4" ht="30" x14ac:dyDescent="0.25">
      <c r="A513" s="123" t="s">
        <v>8110</v>
      </c>
      <c r="B513" s="125" t="s">
        <v>7247</v>
      </c>
      <c r="C513" s="125" t="s">
        <v>7247</v>
      </c>
      <c r="D513" s="125" t="s">
        <v>7244</v>
      </c>
    </row>
    <row r="514" spans="1:4" ht="30" x14ac:dyDescent="0.25">
      <c r="A514" s="94" t="s">
        <v>8111</v>
      </c>
      <c r="B514" s="124" t="s">
        <v>8112</v>
      </c>
      <c r="C514" s="125" t="s">
        <v>7247</v>
      </c>
      <c r="D514" s="125" t="s">
        <v>7244</v>
      </c>
    </row>
    <row r="515" spans="1:4" ht="30" x14ac:dyDescent="0.25">
      <c r="A515" s="94" t="s">
        <v>8113</v>
      </c>
      <c r="B515" s="124" t="s">
        <v>7248</v>
      </c>
      <c r="C515" s="125" t="s">
        <v>7247</v>
      </c>
      <c r="D515" s="125" t="s">
        <v>7244</v>
      </c>
    </row>
    <row r="516" spans="1:4" ht="30" x14ac:dyDescent="0.25">
      <c r="A516" s="94" t="s">
        <v>8114</v>
      </c>
      <c r="B516" s="124" t="s">
        <v>7248</v>
      </c>
      <c r="C516" s="125" t="s">
        <v>7247</v>
      </c>
      <c r="D516" s="125" t="s">
        <v>7244</v>
      </c>
    </row>
    <row r="517" spans="1:4" x14ac:dyDescent="0.25">
      <c r="A517" s="123" t="s">
        <v>7682</v>
      </c>
      <c r="B517" s="125" t="s">
        <v>7249</v>
      </c>
      <c r="C517" s="125" t="s">
        <v>7249</v>
      </c>
      <c r="D517" s="125" t="s">
        <v>7244</v>
      </c>
    </row>
    <row r="518" spans="1:4" x14ac:dyDescent="0.25">
      <c r="A518" s="94" t="s">
        <v>8115</v>
      </c>
      <c r="B518" s="124" t="s">
        <v>7249</v>
      </c>
      <c r="C518" s="125" t="s">
        <v>7249</v>
      </c>
      <c r="D518" s="125" t="s">
        <v>7244</v>
      </c>
    </row>
    <row r="519" spans="1:4" ht="45" x14ac:dyDescent="0.25">
      <c r="A519" s="124" t="s">
        <v>8116</v>
      </c>
      <c r="B519" s="124" t="s">
        <v>8117</v>
      </c>
      <c r="C519" s="125" t="s">
        <v>7249</v>
      </c>
      <c r="D519" s="125" t="s">
        <v>7244</v>
      </c>
    </row>
    <row r="520" spans="1:4" ht="30" x14ac:dyDescent="0.25">
      <c r="A520" s="125">
        <v>4</v>
      </c>
      <c r="B520" s="125" t="s">
        <v>7250</v>
      </c>
      <c r="C520" s="125"/>
    </row>
    <row r="521" spans="1:4" ht="30" x14ac:dyDescent="0.25">
      <c r="A521" s="125" t="s">
        <v>7684</v>
      </c>
      <c r="B521" s="125" t="s">
        <v>7251</v>
      </c>
      <c r="C521" s="125" t="s">
        <v>7251</v>
      </c>
      <c r="D521" s="125" t="s">
        <v>7250</v>
      </c>
    </row>
    <row r="522" spans="1:4" ht="30" x14ac:dyDescent="0.25">
      <c r="A522" s="124" t="s">
        <v>8118</v>
      </c>
      <c r="B522" s="124" t="s">
        <v>8119</v>
      </c>
      <c r="C522" s="125" t="s">
        <v>7251</v>
      </c>
      <c r="D522" s="125" t="s">
        <v>7250</v>
      </c>
    </row>
    <row r="523" spans="1:4" ht="30" x14ac:dyDescent="0.25">
      <c r="A523" s="124" t="s">
        <v>8120</v>
      </c>
      <c r="B523" s="124" t="s">
        <v>8121</v>
      </c>
      <c r="C523" s="125" t="s">
        <v>7251</v>
      </c>
      <c r="D523" s="125" t="s">
        <v>7250</v>
      </c>
    </row>
    <row r="524" spans="1:4" ht="30" x14ac:dyDescent="0.25">
      <c r="A524" s="124" t="s">
        <v>8122</v>
      </c>
      <c r="B524" s="124" t="s">
        <v>8123</v>
      </c>
      <c r="C524" s="125" t="s">
        <v>7251</v>
      </c>
      <c r="D524" s="125" t="s">
        <v>7250</v>
      </c>
    </row>
    <row r="525" spans="1:4" ht="30" x14ac:dyDescent="0.25">
      <c r="A525" s="124" t="s">
        <v>8124</v>
      </c>
      <c r="B525" s="124" t="s">
        <v>8125</v>
      </c>
      <c r="C525" s="125" t="s">
        <v>7251</v>
      </c>
      <c r="D525" s="125" t="s">
        <v>7250</v>
      </c>
    </row>
    <row r="526" spans="1:4" ht="30" x14ac:dyDescent="0.25">
      <c r="A526" s="124" t="s">
        <v>8126</v>
      </c>
      <c r="B526" s="124" t="s">
        <v>8127</v>
      </c>
      <c r="C526" s="125" t="s">
        <v>7251</v>
      </c>
      <c r="D526" s="125" t="s">
        <v>7250</v>
      </c>
    </row>
    <row r="527" spans="1:4" ht="30" x14ac:dyDescent="0.25">
      <c r="A527" s="124" t="s">
        <v>8128</v>
      </c>
      <c r="B527" s="124" t="s">
        <v>8129</v>
      </c>
      <c r="C527" s="125" t="s">
        <v>7251</v>
      </c>
      <c r="D527" s="125" t="s">
        <v>7250</v>
      </c>
    </row>
    <row r="528" spans="1:4" ht="30" x14ac:dyDescent="0.25">
      <c r="A528" s="124" t="s">
        <v>8130</v>
      </c>
      <c r="B528" s="124" t="s">
        <v>8131</v>
      </c>
      <c r="C528" s="125" t="s">
        <v>7251</v>
      </c>
      <c r="D528" s="125" t="s">
        <v>7250</v>
      </c>
    </row>
    <row r="529" spans="1:4" ht="30" x14ac:dyDescent="0.25">
      <c r="A529" s="124" t="s">
        <v>8132</v>
      </c>
      <c r="B529" s="124" t="s">
        <v>8133</v>
      </c>
      <c r="C529" s="125" t="s">
        <v>7251</v>
      </c>
      <c r="D529" s="125" t="s">
        <v>7250</v>
      </c>
    </row>
    <row r="530" spans="1:4" ht="30" x14ac:dyDescent="0.25">
      <c r="A530" s="124" t="s">
        <v>8134</v>
      </c>
      <c r="B530" s="124" t="s">
        <v>8135</v>
      </c>
      <c r="C530" s="125" t="s">
        <v>7251</v>
      </c>
      <c r="D530" s="125" t="s">
        <v>7250</v>
      </c>
    </row>
    <row r="531" spans="1:4" ht="30" x14ac:dyDescent="0.25">
      <c r="A531" s="124" t="s">
        <v>8136</v>
      </c>
      <c r="B531" s="124" t="s">
        <v>8137</v>
      </c>
      <c r="C531" s="125" t="s">
        <v>7251</v>
      </c>
      <c r="D531" s="125" t="s">
        <v>7250</v>
      </c>
    </row>
    <row r="532" spans="1:4" ht="30" x14ac:dyDescent="0.25">
      <c r="A532" s="124" t="s">
        <v>8138</v>
      </c>
      <c r="B532" s="124" t="s">
        <v>8139</v>
      </c>
      <c r="C532" s="125" t="s">
        <v>7251</v>
      </c>
      <c r="D532" s="125" t="s">
        <v>7250</v>
      </c>
    </row>
    <row r="533" spans="1:4" ht="30" x14ac:dyDescent="0.25">
      <c r="A533" s="124" t="s">
        <v>8140</v>
      </c>
      <c r="B533" s="124" t="s">
        <v>8141</v>
      </c>
      <c r="C533" s="125" t="s">
        <v>7251</v>
      </c>
      <c r="D533" s="125" t="s">
        <v>7250</v>
      </c>
    </row>
    <row r="534" spans="1:4" ht="30" x14ac:dyDescent="0.25">
      <c r="A534" s="124" t="s">
        <v>8142</v>
      </c>
      <c r="B534" s="124" t="s">
        <v>8143</v>
      </c>
      <c r="C534" s="125" t="s">
        <v>7251</v>
      </c>
      <c r="D534" s="125" t="s">
        <v>7250</v>
      </c>
    </row>
    <row r="535" spans="1:4" ht="30" x14ac:dyDescent="0.25">
      <c r="A535" s="124" t="s">
        <v>8144</v>
      </c>
      <c r="B535" s="124" t="s">
        <v>8145</v>
      </c>
      <c r="C535" s="125" t="s">
        <v>7251</v>
      </c>
      <c r="D535" s="125" t="s">
        <v>7250</v>
      </c>
    </row>
    <row r="536" spans="1:4" ht="30" x14ac:dyDescent="0.25">
      <c r="A536" s="124" t="s">
        <v>8146</v>
      </c>
      <c r="B536" s="124" t="s">
        <v>8147</v>
      </c>
      <c r="C536" s="125" t="s">
        <v>7251</v>
      </c>
      <c r="D536" s="125" t="s">
        <v>7250</v>
      </c>
    </row>
    <row r="537" spans="1:4" ht="30" x14ac:dyDescent="0.25">
      <c r="A537" s="125" t="s">
        <v>7726</v>
      </c>
      <c r="B537" s="125" t="s">
        <v>7252</v>
      </c>
      <c r="C537" s="125" t="s">
        <v>7252</v>
      </c>
      <c r="D537" s="125" t="s">
        <v>7250</v>
      </c>
    </row>
    <row r="538" spans="1:4" ht="30" x14ac:dyDescent="0.25">
      <c r="A538" s="124" t="s">
        <v>8148</v>
      </c>
      <c r="B538" s="124" t="s">
        <v>8149</v>
      </c>
      <c r="C538" s="125" t="s">
        <v>7252</v>
      </c>
      <c r="D538" s="125" t="s">
        <v>7250</v>
      </c>
    </row>
    <row r="539" spans="1:4" ht="30" x14ac:dyDescent="0.25">
      <c r="A539" s="124" t="s">
        <v>8150</v>
      </c>
      <c r="B539" s="124" t="s">
        <v>8151</v>
      </c>
      <c r="C539" s="125" t="s">
        <v>7252</v>
      </c>
      <c r="D539" s="125" t="s">
        <v>7250</v>
      </c>
    </row>
    <row r="540" spans="1:4" x14ac:dyDescent="0.25">
      <c r="A540" s="125">
        <v>5</v>
      </c>
      <c r="B540" s="125" t="s">
        <v>7253</v>
      </c>
      <c r="C540" s="125"/>
    </row>
    <row r="541" spans="1:4" x14ac:dyDescent="0.25">
      <c r="A541" s="125" t="s">
        <v>7733</v>
      </c>
      <c r="B541" s="125" t="s">
        <v>7255</v>
      </c>
      <c r="C541" s="125" t="s">
        <v>7255</v>
      </c>
      <c r="D541" s="125" t="s">
        <v>7253</v>
      </c>
    </row>
    <row r="542" spans="1:4" ht="30" x14ac:dyDescent="0.25">
      <c r="A542" s="124" t="s">
        <v>8152</v>
      </c>
      <c r="B542" s="124" t="s">
        <v>8153</v>
      </c>
      <c r="C542" s="125" t="s">
        <v>7255</v>
      </c>
      <c r="D542" s="125" t="s">
        <v>7253</v>
      </c>
    </row>
    <row r="543" spans="1:4" x14ac:dyDescent="0.25">
      <c r="A543" s="124" t="s">
        <v>8154</v>
      </c>
      <c r="B543" s="124" t="s">
        <v>8155</v>
      </c>
      <c r="C543" s="125" t="s">
        <v>7255</v>
      </c>
      <c r="D543" s="125" t="s">
        <v>7253</v>
      </c>
    </row>
    <row r="544" spans="1:4" x14ac:dyDescent="0.25">
      <c r="A544" s="124" t="s">
        <v>8156</v>
      </c>
      <c r="B544" s="124" t="s">
        <v>8157</v>
      </c>
      <c r="C544" s="125" t="s">
        <v>7255</v>
      </c>
      <c r="D544" s="125" t="s">
        <v>7253</v>
      </c>
    </row>
    <row r="545" spans="1:4" x14ac:dyDescent="0.25">
      <c r="A545" s="124" t="s">
        <v>8158</v>
      </c>
      <c r="B545" s="124" t="s">
        <v>8159</v>
      </c>
      <c r="C545" s="125" t="s">
        <v>7255</v>
      </c>
      <c r="D545" s="125" t="s">
        <v>7253</v>
      </c>
    </row>
    <row r="546" spans="1:4" ht="30" x14ac:dyDescent="0.25">
      <c r="A546" s="124" t="s">
        <v>8160</v>
      </c>
      <c r="B546" s="124" t="s">
        <v>8161</v>
      </c>
      <c r="C546" s="125" t="s">
        <v>7255</v>
      </c>
      <c r="D546" s="125" t="s">
        <v>7253</v>
      </c>
    </row>
    <row r="547" spans="1:4" x14ac:dyDescent="0.25">
      <c r="A547" s="124" t="s">
        <v>8162</v>
      </c>
      <c r="B547" s="124" t="s">
        <v>8163</v>
      </c>
      <c r="C547" s="125" t="s">
        <v>7255</v>
      </c>
      <c r="D547" s="125" t="s">
        <v>7253</v>
      </c>
    </row>
    <row r="548" spans="1:4" x14ac:dyDescent="0.25">
      <c r="A548" s="124" t="s">
        <v>8164</v>
      </c>
      <c r="B548" s="124" t="s">
        <v>8165</v>
      </c>
      <c r="C548" s="125" t="s">
        <v>7255</v>
      </c>
      <c r="D548" s="125" t="s">
        <v>7253</v>
      </c>
    </row>
    <row r="549" spans="1:4" x14ac:dyDescent="0.25">
      <c r="A549" s="125" t="s">
        <v>7739</v>
      </c>
      <c r="B549" s="125" t="s">
        <v>7256</v>
      </c>
      <c r="C549" s="125" t="s">
        <v>7256</v>
      </c>
      <c r="D549" s="125" t="s">
        <v>7253</v>
      </c>
    </row>
    <row r="550" spans="1:4" x14ac:dyDescent="0.25">
      <c r="A550" s="124" t="s">
        <v>8166</v>
      </c>
      <c r="B550" s="124" t="s">
        <v>8167</v>
      </c>
      <c r="C550" s="125" t="s">
        <v>7256</v>
      </c>
      <c r="D550" s="125" t="s">
        <v>7253</v>
      </c>
    </row>
    <row r="551" spans="1:4" x14ac:dyDescent="0.25">
      <c r="A551" s="124" t="s">
        <v>8168</v>
      </c>
      <c r="B551" s="124" t="s">
        <v>8169</v>
      </c>
      <c r="C551" s="125" t="s">
        <v>7256</v>
      </c>
      <c r="D551" s="125" t="s">
        <v>7253</v>
      </c>
    </row>
    <row r="552" spans="1:4" x14ac:dyDescent="0.25">
      <c r="A552" s="125" t="s">
        <v>8170</v>
      </c>
      <c r="B552" s="125" t="s">
        <v>7257</v>
      </c>
      <c r="C552" s="125" t="s">
        <v>7257</v>
      </c>
      <c r="D552" s="125" t="s">
        <v>7253</v>
      </c>
    </row>
    <row r="553" spans="1:4" ht="30" x14ac:dyDescent="0.25">
      <c r="A553" s="124" t="s">
        <v>8171</v>
      </c>
      <c r="B553" s="124" t="s">
        <v>8172</v>
      </c>
      <c r="C553" s="125" t="s">
        <v>7257</v>
      </c>
      <c r="D553" s="125" t="s">
        <v>7253</v>
      </c>
    </row>
    <row r="554" spans="1:4" x14ac:dyDescent="0.25">
      <c r="A554" s="124" t="s">
        <v>8173</v>
      </c>
      <c r="B554" s="124" t="s">
        <v>8174</v>
      </c>
      <c r="C554" s="125" t="s">
        <v>7257</v>
      </c>
      <c r="D554" s="125" t="s">
        <v>7253</v>
      </c>
    </row>
    <row r="555" spans="1:4" x14ac:dyDescent="0.25">
      <c r="A555" s="124" t="s">
        <v>8175</v>
      </c>
      <c r="B555" s="124" t="s">
        <v>8176</v>
      </c>
      <c r="C555" s="125" t="s">
        <v>7257</v>
      </c>
      <c r="D555" s="125" t="s">
        <v>7253</v>
      </c>
    </row>
    <row r="556" spans="1:4" ht="30" x14ac:dyDescent="0.25">
      <c r="A556" s="125" t="s">
        <v>7741</v>
      </c>
      <c r="B556" s="125" t="s">
        <v>7259</v>
      </c>
      <c r="C556" s="125" t="s">
        <v>7259</v>
      </c>
      <c r="D556" s="125" t="s">
        <v>7253</v>
      </c>
    </row>
    <row r="557" spans="1:4" ht="30" x14ac:dyDescent="0.25">
      <c r="A557" s="124" t="s">
        <v>8177</v>
      </c>
      <c r="B557" s="124" t="s">
        <v>8178</v>
      </c>
      <c r="C557" s="125" t="s">
        <v>7259</v>
      </c>
      <c r="D557" s="125" t="s">
        <v>7253</v>
      </c>
    </row>
    <row r="558" spans="1:4" ht="30" x14ac:dyDescent="0.25">
      <c r="A558" s="124" t="s">
        <v>8179</v>
      </c>
      <c r="B558" s="124" t="s">
        <v>8180</v>
      </c>
      <c r="C558" s="125" t="s">
        <v>7259</v>
      </c>
      <c r="D558" s="125" t="s">
        <v>7253</v>
      </c>
    </row>
    <row r="559" spans="1:4" ht="30" x14ac:dyDescent="0.25">
      <c r="A559" s="124" t="s">
        <v>7743</v>
      </c>
      <c r="B559" s="124" t="s">
        <v>7260</v>
      </c>
      <c r="C559" s="125" t="s">
        <v>7259</v>
      </c>
      <c r="D559" s="125" t="s">
        <v>7253</v>
      </c>
    </row>
    <row r="560" spans="1:4" ht="30" x14ac:dyDescent="0.25">
      <c r="A560" s="124" t="s">
        <v>8181</v>
      </c>
      <c r="B560" s="124" t="s">
        <v>8182</v>
      </c>
      <c r="C560" s="125" t="s">
        <v>7259</v>
      </c>
      <c r="D560" s="125" t="s">
        <v>7253</v>
      </c>
    </row>
    <row r="561" spans="1:4" ht="30" x14ac:dyDescent="0.25">
      <c r="A561" s="124" t="s">
        <v>8183</v>
      </c>
      <c r="B561" s="124" t="s">
        <v>8184</v>
      </c>
      <c r="C561" s="125" t="s">
        <v>7259</v>
      </c>
      <c r="D561" s="125" t="s">
        <v>7253</v>
      </c>
    </row>
    <row r="562" spans="1:4" ht="30" x14ac:dyDescent="0.25">
      <c r="A562" s="94" t="s">
        <v>8185</v>
      </c>
      <c r="B562" s="124" t="s">
        <v>8186</v>
      </c>
      <c r="C562" s="125" t="s">
        <v>7259</v>
      </c>
      <c r="D562" s="125" t="s">
        <v>7253</v>
      </c>
    </row>
    <row r="563" spans="1:4" ht="30" x14ac:dyDescent="0.25">
      <c r="A563" s="94" t="s">
        <v>8187</v>
      </c>
      <c r="B563" s="124" t="s">
        <v>8188</v>
      </c>
      <c r="C563" s="125" t="s">
        <v>7259</v>
      </c>
      <c r="D563" s="125" t="s">
        <v>7253</v>
      </c>
    </row>
    <row r="564" spans="1:4" ht="30" x14ac:dyDescent="0.25">
      <c r="A564" s="94" t="s">
        <v>8189</v>
      </c>
      <c r="B564" s="124" t="s">
        <v>8190</v>
      </c>
      <c r="C564" s="125" t="s">
        <v>7259</v>
      </c>
      <c r="D564" s="125" t="s">
        <v>7253</v>
      </c>
    </row>
    <row r="565" spans="1:4" ht="30" x14ac:dyDescent="0.25">
      <c r="A565" s="94" t="s">
        <v>8191</v>
      </c>
      <c r="B565" s="124" t="s">
        <v>8192</v>
      </c>
      <c r="C565" s="125" t="s">
        <v>7259</v>
      </c>
      <c r="D565" s="125" t="s">
        <v>7253</v>
      </c>
    </row>
    <row r="566" spans="1:4" ht="30" x14ac:dyDescent="0.25">
      <c r="A566" s="94" t="s">
        <v>8193</v>
      </c>
      <c r="B566" s="124" t="s">
        <v>8194</v>
      </c>
      <c r="C566" s="125" t="s">
        <v>7259</v>
      </c>
      <c r="D566" s="125" t="s">
        <v>7253</v>
      </c>
    </row>
    <row r="567" spans="1:4" ht="30" x14ac:dyDescent="0.25">
      <c r="A567" s="94" t="s">
        <v>8195</v>
      </c>
      <c r="B567" s="124" t="s">
        <v>8196</v>
      </c>
      <c r="C567" s="125" t="s">
        <v>7259</v>
      </c>
      <c r="D567" s="125" t="s">
        <v>7253</v>
      </c>
    </row>
    <row r="568" spans="1:4" ht="30" x14ac:dyDescent="0.25">
      <c r="A568" s="94" t="s">
        <v>8197</v>
      </c>
      <c r="B568" s="124" t="s">
        <v>8198</v>
      </c>
      <c r="C568" s="125" t="s">
        <v>7259</v>
      </c>
      <c r="D568" s="125" t="s">
        <v>7253</v>
      </c>
    </row>
    <row r="569" spans="1:4" ht="30" x14ac:dyDescent="0.25">
      <c r="A569" s="94" t="s">
        <v>8199</v>
      </c>
      <c r="B569" s="124" t="s">
        <v>8200</v>
      </c>
      <c r="C569" s="125" t="s">
        <v>7259</v>
      </c>
      <c r="D569" s="125" t="s">
        <v>7253</v>
      </c>
    </row>
    <row r="570" spans="1:4" ht="30" x14ac:dyDescent="0.25">
      <c r="A570" s="94" t="s">
        <v>8201</v>
      </c>
      <c r="B570" s="124" t="s">
        <v>8202</v>
      </c>
      <c r="C570" s="125" t="s">
        <v>7259</v>
      </c>
      <c r="D570" s="125" t="s">
        <v>7253</v>
      </c>
    </row>
    <row r="571" spans="1:4" x14ac:dyDescent="0.25">
      <c r="A571" s="123">
        <v>6</v>
      </c>
      <c r="B571" s="125" t="s">
        <v>7261</v>
      </c>
      <c r="C571" s="125"/>
    </row>
    <row r="572" spans="1:4" x14ac:dyDescent="0.25">
      <c r="A572" s="123" t="s">
        <v>8203</v>
      </c>
      <c r="B572" s="125" t="s">
        <v>7261</v>
      </c>
      <c r="C572" s="125" t="s">
        <v>7261</v>
      </c>
      <c r="D572" s="125" t="s">
        <v>7261</v>
      </c>
    </row>
    <row r="573" spans="1:4" x14ac:dyDescent="0.25">
      <c r="A573" s="94" t="s">
        <v>8204</v>
      </c>
      <c r="B573" s="124" t="s">
        <v>8205</v>
      </c>
      <c r="C573" s="125" t="s">
        <v>7261</v>
      </c>
      <c r="D573" s="125" t="s">
        <v>7261</v>
      </c>
    </row>
    <row r="574" spans="1:4" x14ac:dyDescent="0.25">
      <c r="A574" s="94" t="s">
        <v>8206</v>
      </c>
      <c r="B574" s="124" t="s">
        <v>8207</v>
      </c>
      <c r="C574" s="125" t="s">
        <v>7261</v>
      </c>
      <c r="D574" s="125" t="s">
        <v>7261</v>
      </c>
    </row>
    <row r="575" spans="1:4" ht="30" x14ac:dyDescent="0.25">
      <c r="A575" s="94" t="s">
        <v>8208</v>
      </c>
      <c r="B575" s="124" t="s">
        <v>8209</v>
      </c>
      <c r="C575" s="125" t="s">
        <v>7261</v>
      </c>
      <c r="D575" s="125" t="s">
        <v>7261</v>
      </c>
    </row>
    <row r="576" spans="1:4" x14ac:dyDescent="0.25">
      <c r="A576" s="94" t="s">
        <v>8210</v>
      </c>
      <c r="B576" s="124" t="s">
        <v>8211</v>
      </c>
      <c r="C576" s="125" t="s">
        <v>7261</v>
      </c>
      <c r="D576" s="125" t="s">
        <v>7261</v>
      </c>
    </row>
    <row r="577" spans="1:4" ht="30" x14ac:dyDescent="0.25">
      <c r="A577" s="94" t="s">
        <v>8212</v>
      </c>
      <c r="B577" s="124" t="s">
        <v>8213</v>
      </c>
      <c r="C577" s="125" t="s">
        <v>7261</v>
      </c>
      <c r="D577" s="125" t="s">
        <v>7261</v>
      </c>
    </row>
    <row r="578" spans="1:4" ht="30" x14ac:dyDescent="0.25">
      <c r="A578" s="94" t="s">
        <v>8214</v>
      </c>
      <c r="B578" s="124" t="s">
        <v>8215</v>
      </c>
      <c r="C578" s="125" t="s">
        <v>7261</v>
      </c>
      <c r="D578" s="125" t="s">
        <v>7261</v>
      </c>
    </row>
    <row r="579" spans="1:4" x14ac:dyDescent="0.25">
      <c r="A579" s="123">
        <v>7</v>
      </c>
      <c r="B579" s="125" t="s">
        <v>7262</v>
      </c>
      <c r="C579" s="125"/>
    </row>
    <row r="580" spans="1:4" x14ac:dyDescent="0.25">
      <c r="A580" s="123" t="s">
        <v>7756</v>
      </c>
      <c r="B580" s="125" t="s">
        <v>7264</v>
      </c>
      <c r="C580" s="125" t="s">
        <v>7264</v>
      </c>
      <c r="D580" s="125" t="s">
        <v>7262</v>
      </c>
    </row>
    <row r="581" spans="1:4" ht="30" x14ac:dyDescent="0.25">
      <c r="A581" s="94" t="s">
        <v>8216</v>
      </c>
      <c r="B581" s="124" t="s">
        <v>8217</v>
      </c>
      <c r="C581" s="125" t="s">
        <v>7264</v>
      </c>
      <c r="D581" s="125" t="s">
        <v>7262</v>
      </c>
    </row>
    <row r="582" spans="1:4" x14ac:dyDescent="0.25">
      <c r="A582" s="123" t="s">
        <v>8218</v>
      </c>
      <c r="B582" s="125" t="s">
        <v>7267</v>
      </c>
      <c r="C582" s="125" t="s">
        <v>7267</v>
      </c>
      <c r="D582" s="125" t="s">
        <v>7262</v>
      </c>
    </row>
    <row r="583" spans="1:4" x14ac:dyDescent="0.25">
      <c r="A583" s="94" t="s">
        <v>8219</v>
      </c>
      <c r="B583" s="124" t="s">
        <v>8220</v>
      </c>
      <c r="C583" s="125" t="s">
        <v>7267</v>
      </c>
      <c r="D583" s="125" t="s">
        <v>7262</v>
      </c>
    </row>
    <row r="584" spans="1:4" x14ac:dyDescent="0.25">
      <c r="A584" s="94" t="s">
        <v>8221</v>
      </c>
      <c r="B584" s="124" t="s">
        <v>8222</v>
      </c>
      <c r="C584" s="125" t="s">
        <v>7267</v>
      </c>
      <c r="D584" s="125" t="s">
        <v>7262</v>
      </c>
    </row>
    <row r="585" spans="1:4" x14ac:dyDescent="0.25">
      <c r="A585" s="123">
        <v>8</v>
      </c>
      <c r="B585" s="125" t="s">
        <v>7268</v>
      </c>
      <c r="C585" s="125"/>
    </row>
    <row r="586" spans="1:4" x14ac:dyDescent="0.25">
      <c r="A586" s="123" t="s">
        <v>8223</v>
      </c>
      <c r="B586" s="125" t="s">
        <v>7269</v>
      </c>
      <c r="C586" s="125" t="s">
        <v>7269</v>
      </c>
      <c r="D586" s="125" t="s">
        <v>7268</v>
      </c>
    </row>
    <row r="587" spans="1:4" x14ac:dyDescent="0.25">
      <c r="A587" s="94" t="s">
        <v>8224</v>
      </c>
      <c r="B587" s="124" t="s">
        <v>8225</v>
      </c>
      <c r="C587" s="125" t="s">
        <v>7269</v>
      </c>
      <c r="D587" s="125" t="s">
        <v>7268</v>
      </c>
    </row>
    <row r="588" spans="1:4" ht="30" x14ac:dyDescent="0.25">
      <c r="A588" s="123" t="s">
        <v>8226</v>
      </c>
      <c r="B588" s="125" t="s">
        <v>7270</v>
      </c>
      <c r="C588" s="125" t="s">
        <v>7270</v>
      </c>
      <c r="D588" s="125" t="s">
        <v>7268</v>
      </c>
    </row>
    <row r="589" spans="1:4" ht="30" x14ac:dyDescent="0.25">
      <c r="A589" s="94" t="s">
        <v>8227</v>
      </c>
      <c r="B589" s="124" t="s">
        <v>8228</v>
      </c>
      <c r="C589" s="125" t="s">
        <v>7270</v>
      </c>
      <c r="D589" s="125" t="s">
        <v>7268</v>
      </c>
    </row>
    <row r="590" spans="1:4" ht="30" x14ac:dyDescent="0.25">
      <c r="A590" s="94" t="s">
        <v>8229</v>
      </c>
      <c r="B590" s="124" t="s">
        <v>8230</v>
      </c>
      <c r="C590" s="125" t="s">
        <v>7270</v>
      </c>
      <c r="D590" s="125" t="s">
        <v>7268</v>
      </c>
    </row>
    <row r="591" spans="1:4" ht="30" x14ac:dyDescent="0.25">
      <c r="A591" s="94" t="s">
        <v>8231</v>
      </c>
      <c r="B591" s="124" t="s">
        <v>8232</v>
      </c>
      <c r="C591" s="125" t="s">
        <v>7270</v>
      </c>
      <c r="D591" s="125" t="s">
        <v>7268</v>
      </c>
    </row>
    <row r="592" spans="1:4" ht="30" x14ac:dyDescent="0.25">
      <c r="A592" s="123" t="s">
        <v>8233</v>
      </c>
      <c r="B592" s="125" t="s">
        <v>7271</v>
      </c>
      <c r="C592" s="125" t="s">
        <v>7271</v>
      </c>
      <c r="D592" s="125" t="s">
        <v>7268</v>
      </c>
    </row>
    <row r="593" spans="1:4" ht="30" x14ac:dyDescent="0.25">
      <c r="A593" s="94" t="s">
        <v>8234</v>
      </c>
      <c r="B593" s="124" t="s">
        <v>8235</v>
      </c>
      <c r="C593" s="125" t="s">
        <v>7271</v>
      </c>
      <c r="D593" s="125" t="s">
        <v>7268</v>
      </c>
    </row>
    <row r="594" spans="1:4" ht="30" x14ac:dyDescent="0.25">
      <c r="A594" s="94" t="s">
        <v>8236</v>
      </c>
      <c r="B594" s="124" t="s">
        <v>8237</v>
      </c>
      <c r="C594" s="125" t="s">
        <v>7271</v>
      </c>
      <c r="D594" s="125" t="s">
        <v>7268</v>
      </c>
    </row>
    <row r="595" spans="1:4" ht="30" x14ac:dyDescent="0.25">
      <c r="A595" s="94" t="s">
        <v>8238</v>
      </c>
      <c r="B595" s="124" t="s">
        <v>8239</v>
      </c>
      <c r="C595" s="125" t="s">
        <v>7271</v>
      </c>
      <c r="D595" s="125" t="s">
        <v>7268</v>
      </c>
    </row>
    <row r="596" spans="1:4" ht="30" x14ac:dyDescent="0.25">
      <c r="A596" s="94" t="s">
        <v>8240</v>
      </c>
      <c r="B596" s="124" t="s">
        <v>8241</v>
      </c>
      <c r="C596" s="125" t="s">
        <v>7271</v>
      </c>
      <c r="D596" s="125" t="s">
        <v>7268</v>
      </c>
    </row>
    <row r="597" spans="1:4" ht="30" x14ac:dyDescent="0.25">
      <c r="A597" s="94" t="s">
        <v>8242</v>
      </c>
      <c r="B597" s="124" t="s">
        <v>8243</v>
      </c>
      <c r="C597" s="125" t="s">
        <v>7271</v>
      </c>
      <c r="D597" s="125" t="s">
        <v>7268</v>
      </c>
    </row>
    <row r="598" spans="1:4" x14ac:dyDescent="0.25">
      <c r="A598" s="123" t="s">
        <v>8244</v>
      </c>
      <c r="B598" s="125" t="s">
        <v>7272</v>
      </c>
      <c r="C598" s="125" t="s">
        <v>7272</v>
      </c>
      <c r="D598" s="125" t="s">
        <v>7268</v>
      </c>
    </row>
    <row r="599" spans="1:4" x14ac:dyDescent="0.25">
      <c r="A599" s="94" t="s">
        <v>8245</v>
      </c>
      <c r="B599" s="124" t="s">
        <v>8246</v>
      </c>
      <c r="C599" s="125" t="s">
        <v>7272</v>
      </c>
      <c r="D599" s="125" t="s">
        <v>7268</v>
      </c>
    </row>
    <row r="600" spans="1:4" ht="30" x14ac:dyDescent="0.25">
      <c r="A600" s="94" t="s">
        <v>8247</v>
      </c>
      <c r="B600" s="124" t="s">
        <v>8248</v>
      </c>
      <c r="C600" s="125" t="s">
        <v>7272</v>
      </c>
      <c r="D600" s="125" t="s">
        <v>7268</v>
      </c>
    </row>
    <row r="601" spans="1:4" ht="30" x14ac:dyDescent="0.25">
      <c r="A601" s="94" t="s">
        <v>8249</v>
      </c>
      <c r="B601" s="124" t="s">
        <v>8250</v>
      </c>
      <c r="C601" s="125" t="s">
        <v>7272</v>
      </c>
      <c r="D601" s="125" t="s">
        <v>7268</v>
      </c>
    </row>
    <row r="602" spans="1:4" x14ac:dyDescent="0.25">
      <c r="A602" s="94" t="s">
        <v>8251</v>
      </c>
      <c r="B602" s="124" t="s">
        <v>8252</v>
      </c>
      <c r="C602" s="125" t="s">
        <v>7272</v>
      </c>
      <c r="D602" s="125" t="s">
        <v>7268</v>
      </c>
    </row>
    <row r="603" spans="1:4" x14ac:dyDescent="0.25">
      <c r="A603" s="94" t="s">
        <v>8253</v>
      </c>
      <c r="B603" s="124" t="s">
        <v>8254</v>
      </c>
      <c r="C603" s="125" t="s">
        <v>7272</v>
      </c>
      <c r="D603" s="125" t="s">
        <v>7268</v>
      </c>
    </row>
    <row r="604" spans="1:4" x14ac:dyDescent="0.25">
      <c r="A604" s="94" t="s">
        <v>8255</v>
      </c>
      <c r="B604" s="124" t="s">
        <v>8256</v>
      </c>
      <c r="C604" s="125" t="s">
        <v>7272</v>
      </c>
      <c r="D604" s="125" t="s">
        <v>7268</v>
      </c>
    </row>
    <row r="605" spans="1:4" x14ac:dyDescent="0.25">
      <c r="A605" s="94" t="s">
        <v>8257</v>
      </c>
      <c r="B605" s="124" t="s">
        <v>8258</v>
      </c>
      <c r="C605" s="125" t="s">
        <v>7272</v>
      </c>
      <c r="D605" s="125" t="s">
        <v>7268</v>
      </c>
    </row>
    <row r="606" spans="1:4" ht="30" x14ac:dyDescent="0.25">
      <c r="A606" s="94" t="s">
        <v>8259</v>
      </c>
      <c r="B606" s="124" t="s">
        <v>8260</v>
      </c>
      <c r="C606" s="125" t="s">
        <v>7272</v>
      </c>
      <c r="D606" s="125" t="s">
        <v>7268</v>
      </c>
    </row>
    <row r="607" spans="1:4" ht="30" x14ac:dyDescent="0.25">
      <c r="A607" s="94" t="s">
        <v>8261</v>
      </c>
      <c r="B607" s="124" t="s">
        <v>8262</v>
      </c>
      <c r="C607" s="125" t="s">
        <v>7272</v>
      </c>
      <c r="D607" s="125" t="s">
        <v>7268</v>
      </c>
    </row>
    <row r="608" spans="1:4" ht="30" x14ac:dyDescent="0.25">
      <c r="A608" s="123" t="s">
        <v>7761</v>
      </c>
      <c r="B608" s="125" t="s">
        <v>7273</v>
      </c>
      <c r="C608" s="125" t="s">
        <v>7273</v>
      </c>
      <c r="D608" s="125" t="s">
        <v>7268</v>
      </c>
    </row>
    <row r="609" spans="1:4" ht="30" x14ac:dyDescent="0.25">
      <c r="A609" s="94" t="s">
        <v>8263</v>
      </c>
      <c r="B609" s="124" t="s">
        <v>8264</v>
      </c>
      <c r="C609" s="125" t="s">
        <v>7273</v>
      </c>
      <c r="D609" s="125" t="s">
        <v>7268</v>
      </c>
    </row>
    <row r="610" spans="1:4" ht="30" x14ac:dyDescent="0.25">
      <c r="A610" s="94" t="s">
        <v>8265</v>
      </c>
      <c r="B610" s="124" t="s">
        <v>8266</v>
      </c>
      <c r="C610" s="125" t="s">
        <v>7273</v>
      </c>
      <c r="D610" s="125" t="s">
        <v>7268</v>
      </c>
    </row>
    <row r="611" spans="1:4" ht="30" x14ac:dyDescent="0.25">
      <c r="A611" s="94" t="s">
        <v>8267</v>
      </c>
      <c r="B611" s="124" t="s">
        <v>8268</v>
      </c>
      <c r="C611" s="125" t="s">
        <v>7273</v>
      </c>
      <c r="D611" s="125" t="s">
        <v>7268</v>
      </c>
    </row>
    <row r="612" spans="1:4" ht="30" x14ac:dyDescent="0.25">
      <c r="A612" s="94" t="s">
        <v>8269</v>
      </c>
      <c r="B612" s="124" t="s">
        <v>8270</v>
      </c>
      <c r="C612" s="125" t="s">
        <v>7273</v>
      </c>
      <c r="D612" s="125" t="s">
        <v>7268</v>
      </c>
    </row>
    <row r="613" spans="1:4" ht="30" x14ac:dyDescent="0.25">
      <c r="A613" s="94" t="s">
        <v>8271</v>
      </c>
      <c r="B613" s="124" t="s">
        <v>8272</v>
      </c>
      <c r="C613" s="125" t="s">
        <v>7273</v>
      </c>
      <c r="D613" s="125" t="s">
        <v>7268</v>
      </c>
    </row>
    <row r="614" spans="1:4" ht="30" x14ac:dyDescent="0.25">
      <c r="A614" s="94" t="s">
        <v>8273</v>
      </c>
      <c r="B614" s="124" t="s">
        <v>8274</v>
      </c>
      <c r="C614" s="125" t="s">
        <v>7273</v>
      </c>
      <c r="D614" s="125" t="s">
        <v>7268</v>
      </c>
    </row>
    <row r="615" spans="1:4" ht="30" x14ac:dyDescent="0.25">
      <c r="A615" s="94" t="s">
        <v>8275</v>
      </c>
      <c r="B615" s="124" t="s">
        <v>8276</v>
      </c>
      <c r="C615" s="125" t="s">
        <v>7273</v>
      </c>
      <c r="D615" s="125" t="s">
        <v>7268</v>
      </c>
    </row>
    <row r="616" spans="1:4" ht="30" x14ac:dyDescent="0.25">
      <c r="A616" s="94" t="s">
        <v>8277</v>
      </c>
      <c r="B616" s="124" t="s">
        <v>8278</v>
      </c>
      <c r="C616" s="125" t="s">
        <v>7273</v>
      </c>
      <c r="D616" s="125" t="s">
        <v>7268</v>
      </c>
    </row>
    <row r="617" spans="1:4" ht="30" x14ac:dyDescent="0.25">
      <c r="A617" s="94" t="s">
        <v>7788</v>
      </c>
      <c r="B617" s="124" t="s">
        <v>7274</v>
      </c>
      <c r="C617" s="125" t="s">
        <v>7273</v>
      </c>
      <c r="D617" s="125" t="s">
        <v>7268</v>
      </c>
    </row>
    <row r="618" spans="1:4" ht="30" x14ac:dyDescent="0.25">
      <c r="A618" s="94" t="s">
        <v>8279</v>
      </c>
      <c r="B618" s="124" t="s">
        <v>8280</v>
      </c>
      <c r="C618" s="125" t="s">
        <v>7273</v>
      </c>
      <c r="D618" s="125" t="s">
        <v>7268</v>
      </c>
    </row>
    <row r="619" spans="1:4" ht="30" x14ac:dyDescent="0.25">
      <c r="A619" s="94" t="s">
        <v>8281</v>
      </c>
      <c r="B619" s="124" t="s">
        <v>8282</v>
      </c>
      <c r="C619" s="125" t="s">
        <v>7273</v>
      </c>
      <c r="D619" s="125" t="s">
        <v>7268</v>
      </c>
    </row>
    <row r="620" spans="1:4" ht="30" x14ac:dyDescent="0.25">
      <c r="A620" s="123">
        <v>9</v>
      </c>
      <c r="B620" s="125" t="s">
        <v>7275</v>
      </c>
      <c r="C620" s="125"/>
    </row>
    <row r="621" spans="1:4" ht="30" x14ac:dyDescent="0.25">
      <c r="A621" s="123" t="s">
        <v>8283</v>
      </c>
      <c r="B621" s="125" t="s">
        <v>7277</v>
      </c>
      <c r="C621" s="125" t="s">
        <v>7277</v>
      </c>
      <c r="D621" s="125" t="s">
        <v>7275</v>
      </c>
    </row>
    <row r="622" spans="1:4" ht="30" x14ac:dyDescent="0.25">
      <c r="A622" s="94" t="s">
        <v>8284</v>
      </c>
      <c r="B622" s="124" t="s">
        <v>8285</v>
      </c>
      <c r="C622" s="125" t="s">
        <v>7277</v>
      </c>
      <c r="D622" s="125" t="s">
        <v>7275</v>
      </c>
    </row>
    <row r="623" spans="1:4" ht="45" x14ac:dyDescent="0.25">
      <c r="A623" s="94"/>
      <c r="B623" s="125" t="s">
        <v>8286</v>
      </c>
    </row>
    <row r="624" spans="1:4" ht="30" x14ac:dyDescent="0.25">
      <c r="A624" s="123">
        <v>1</v>
      </c>
      <c r="B624" s="125" t="s">
        <v>7213</v>
      </c>
      <c r="C624" s="125"/>
    </row>
    <row r="625" spans="1:5" x14ac:dyDescent="0.25">
      <c r="A625" s="123" t="s">
        <v>8287</v>
      </c>
      <c r="B625" s="125" t="s">
        <v>7214</v>
      </c>
      <c r="C625" s="125" t="s">
        <v>7213</v>
      </c>
      <c r="D625" s="125" t="s">
        <v>7213</v>
      </c>
      <c r="E625" s="125" t="s">
        <v>9418</v>
      </c>
    </row>
    <row r="626" spans="1:5" x14ac:dyDescent="0.25">
      <c r="A626" s="94" t="s">
        <v>8288</v>
      </c>
      <c r="B626" s="124" t="s">
        <v>8289</v>
      </c>
      <c r="C626" s="125" t="s">
        <v>7213</v>
      </c>
      <c r="D626" s="125" t="s">
        <v>7213</v>
      </c>
      <c r="E626" s="125" t="s">
        <v>9418</v>
      </c>
    </row>
    <row r="627" spans="1:5" x14ac:dyDescent="0.25">
      <c r="A627" s="94" t="s">
        <v>8290</v>
      </c>
      <c r="B627" s="124" t="s">
        <v>8291</v>
      </c>
      <c r="C627" s="125" t="s">
        <v>7213</v>
      </c>
      <c r="D627" s="125" t="s">
        <v>7213</v>
      </c>
      <c r="E627" s="125" t="s">
        <v>9418</v>
      </c>
    </row>
    <row r="628" spans="1:5" ht="30" x14ac:dyDescent="0.25">
      <c r="A628" s="94" t="s">
        <v>8292</v>
      </c>
      <c r="B628" s="124" t="s">
        <v>8293</v>
      </c>
      <c r="C628" s="125" t="s">
        <v>7213</v>
      </c>
      <c r="D628" s="125" t="s">
        <v>7213</v>
      </c>
      <c r="E628" s="125" t="s">
        <v>9418</v>
      </c>
    </row>
    <row r="629" spans="1:5" x14ac:dyDescent="0.25">
      <c r="A629" s="94" t="s">
        <v>8294</v>
      </c>
      <c r="B629" s="124" t="s">
        <v>8295</v>
      </c>
      <c r="C629" s="125" t="s">
        <v>7213</v>
      </c>
      <c r="D629" s="125" t="s">
        <v>7213</v>
      </c>
      <c r="E629" s="125" t="s">
        <v>9418</v>
      </c>
    </row>
    <row r="630" spans="1:5" x14ac:dyDescent="0.25">
      <c r="A630" s="94" t="s">
        <v>8296</v>
      </c>
      <c r="B630" s="124" t="s">
        <v>8297</v>
      </c>
      <c r="C630" s="125" t="s">
        <v>7213</v>
      </c>
      <c r="D630" s="125" t="s">
        <v>7213</v>
      </c>
      <c r="E630" s="125" t="s">
        <v>9418</v>
      </c>
    </row>
    <row r="631" spans="1:5" ht="30" x14ac:dyDescent="0.25">
      <c r="A631" s="123" t="s">
        <v>8298</v>
      </c>
      <c r="B631" s="125" t="s">
        <v>7215</v>
      </c>
      <c r="C631" s="125" t="s">
        <v>7215</v>
      </c>
      <c r="D631" s="125" t="s">
        <v>7213</v>
      </c>
      <c r="E631" s="125" t="s">
        <v>9418</v>
      </c>
    </row>
    <row r="632" spans="1:5" x14ac:dyDescent="0.25">
      <c r="A632" s="94" t="s">
        <v>8299</v>
      </c>
      <c r="B632" s="124" t="s">
        <v>8300</v>
      </c>
      <c r="C632" s="125" t="s">
        <v>7215</v>
      </c>
      <c r="D632" s="125" t="s">
        <v>7213</v>
      </c>
      <c r="E632" s="125" t="s">
        <v>9418</v>
      </c>
    </row>
    <row r="633" spans="1:5" ht="30" x14ac:dyDescent="0.25">
      <c r="A633" s="94" t="s">
        <v>8301</v>
      </c>
      <c r="B633" s="124" t="s">
        <v>8302</v>
      </c>
      <c r="C633" s="125" t="s">
        <v>7215</v>
      </c>
      <c r="D633" s="125" t="s">
        <v>7213</v>
      </c>
      <c r="E633" s="125" t="s">
        <v>9418</v>
      </c>
    </row>
    <row r="634" spans="1:5" ht="45" x14ac:dyDescent="0.25">
      <c r="A634" s="94" t="s">
        <v>8303</v>
      </c>
      <c r="B634" s="124" t="s">
        <v>8304</v>
      </c>
      <c r="C634" s="125" t="s">
        <v>7215</v>
      </c>
      <c r="D634" s="125" t="s">
        <v>7213</v>
      </c>
      <c r="E634" s="125" t="s">
        <v>9418</v>
      </c>
    </row>
    <row r="635" spans="1:5" x14ac:dyDescent="0.25">
      <c r="A635" s="123" t="s">
        <v>8305</v>
      </c>
      <c r="B635" s="125" t="s">
        <v>7216</v>
      </c>
      <c r="C635" s="125" t="s">
        <v>7216</v>
      </c>
      <c r="D635" s="125" t="s">
        <v>7213</v>
      </c>
      <c r="E635" s="125" t="s">
        <v>9418</v>
      </c>
    </row>
    <row r="636" spans="1:5" x14ac:dyDescent="0.25">
      <c r="A636" s="94" t="s">
        <v>8306</v>
      </c>
      <c r="B636" s="124" t="s">
        <v>8307</v>
      </c>
      <c r="C636" s="125" t="s">
        <v>7216</v>
      </c>
      <c r="D636" s="125" t="s">
        <v>7213</v>
      </c>
      <c r="E636" s="125" t="s">
        <v>9418</v>
      </c>
    </row>
    <row r="637" spans="1:5" x14ac:dyDescent="0.25">
      <c r="A637" s="94" t="s">
        <v>8308</v>
      </c>
      <c r="B637" s="124" t="s">
        <v>8309</v>
      </c>
      <c r="C637" s="125" t="s">
        <v>7216</v>
      </c>
      <c r="D637" s="125" t="s">
        <v>7213</v>
      </c>
      <c r="E637" s="125" t="s">
        <v>9418</v>
      </c>
    </row>
    <row r="638" spans="1:5" x14ac:dyDescent="0.25">
      <c r="A638" s="94" t="s">
        <v>8310</v>
      </c>
      <c r="B638" s="124" t="s">
        <v>8311</v>
      </c>
      <c r="C638" s="125" t="s">
        <v>7216</v>
      </c>
      <c r="D638" s="125" t="s">
        <v>7213</v>
      </c>
      <c r="E638" s="125" t="s">
        <v>9418</v>
      </c>
    </row>
    <row r="639" spans="1:5" x14ac:dyDescent="0.25">
      <c r="A639" s="123" t="s">
        <v>8312</v>
      </c>
      <c r="B639" s="125" t="s">
        <v>7217</v>
      </c>
      <c r="C639" s="125" t="s">
        <v>7217</v>
      </c>
      <c r="D639" s="125" t="s">
        <v>7213</v>
      </c>
      <c r="E639" s="125" t="s">
        <v>9418</v>
      </c>
    </row>
    <row r="640" spans="1:5" x14ac:dyDescent="0.25">
      <c r="A640" s="94" t="s">
        <v>8313</v>
      </c>
      <c r="B640" s="124" t="s">
        <v>7217</v>
      </c>
      <c r="C640" s="125" t="s">
        <v>7217</v>
      </c>
      <c r="D640" s="125" t="s">
        <v>7213</v>
      </c>
      <c r="E640" s="125" t="s">
        <v>9418</v>
      </c>
    </row>
    <row r="641" spans="1:5" x14ac:dyDescent="0.25">
      <c r="A641" s="94" t="s">
        <v>8314</v>
      </c>
      <c r="B641" s="124" t="s">
        <v>8315</v>
      </c>
      <c r="C641" s="125" t="s">
        <v>7217</v>
      </c>
      <c r="D641" s="125" t="s">
        <v>7213</v>
      </c>
      <c r="E641" s="125" t="s">
        <v>9418</v>
      </c>
    </row>
    <row r="642" spans="1:5" x14ac:dyDescent="0.25">
      <c r="A642" s="123" t="s">
        <v>7279</v>
      </c>
      <c r="B642" s="125" t="s">
        <v>7218</v>
      </c>
      <c r="C642" s="125" t="s">
        <v>7218</v>
      </c>
      <c r="D642" s="125" t="s">
        <v>7213</v>
      </c>
      <c r="E642" s="125" t="s">
        <v>9418</v>
      </c>
    </row>
    <row r="643" spans="1:5" x14ac:dyDescent="0.25">
      <c r="A643" s="94" t="s">
        <v>8316</v>
      </c>
      <c r="B643" s="124" t="s">
        <v>8317</v>
      </c>
      <c r="C643" s="125" t="s">
        <v>7218</v>
      </c>
      <c r="D643" s="125" t="s">
        <v>7213</v>
      </c>
      <c r="E643" s="125" t="s">
        <v>9418</v>
      </c>
    </row>
    <row r="644" spans="1:5" x14ac:dyDescent="0.25">
      <c r="A644" s="94" t="s">
        <v>8318</v>
      </c>
      <c r="B644" s="124" t="s">
        <v>8319</v>
      </c>
      <c r="C644" s="125" t="s">
        <v>7218</v>
      </c>
      <c r="D644" s="125" t="s">
        <v>7213</v>
      </c>
      <c r="E644" s="125" t="s">
        <v>9418</v>
      </c>
    </row>
    <row r="645" spans="1:5" x14ac:dyDescent="0.25">
      <c r="A645" s="94" t="s">
        <v>8320</v>
      </c>
      <c r="B645" s="124" t="s">
        <v>8321</v>
      </c>
      <c r="C645" s="125" t="s">
        <v>7218</v>
      </c>
      <c r="D645" s="125" t="s">
        <v>7213</v>
      </c>
      <c r="E645" s="125" t="s">
        <v>9418</v>
      </c>
    </row>
    <row r="646" spans="1:5" x14ac:dyDescent="0.25">
      <c r="A646" s="94" t="s">
        <v>8322</v>
      </c>
      <c r="B646" s="124" t="s">
        <v>8323</v>
      </c>
      <c r="C646" s="125" t="s">
        <v>7218</v>
      </c>
      <c r="D646" s="125" t="s">
        <v>7213</v>
      </c>
      <c r="E646" s="125" t="s">
        <v>9418</v>
      </c>
    </row>
    <row r="647" spans="1:5" x14ac:dyDescent="0.25">
      <c r="A647" s="94" t="s">
        <v>8324</v>
      </c>
      <c r="B647" s="124" t="s">
        <v>8325</v>
      </c>
      <c r="C647" s="125" t="s">
        <v>7218</v>
      </c>
      <c r="D647" s="125" t="s">
        <v>7213</v>
      </c>
      <c r="E647" s="125" t="s">
        <v>9418</v>
      </c>
    </row>
    <row r="648" spans="1:5" x14ac:dyDescent="0.25">
      <c r="A648" s="94" t="s">
        <v>8326</v>
      </c>
      <c r="B648" s="124" t="s">
        <v>8327</v>
      </c>
      <c r="C648" s="125" t="s">
        <v>7218</v>
      </c>
      <c r="D648" s="125" t="s">
        <v>7213</v>
      </c>
      <c r="E648" s="125" t="s">
        <v>9418</v>
      </c>
    </row>
    <row r="649" spans="1:5" x14ac:dyDescent="0.25">
      <c r="A649" s="123" t="s">
        <v>8328</v>
      </c>
      <c r="B649" s="125" t="s">
        <v>7219</v>
      </c>
      <c r="C649" s="125" t="s">
        <v>7219</v>
      </c>
      <c r="D649" s="125" t="s">
        <v>7213</v>
      </c>
      <c r="E649" s="125" t="s">
        <v>9418</v>
      </c>
    </row>
    <row r="650" spans="1:5" x14ac:dyDescent="0.25">
      <c r="A650" s="94" t="s">
        <v>8329</v>
      </c>
      <c r="B650" s="124" t="s">
        <v>8330</v>
      </c>
      <c r="C650" s="125" t="s">
        <v>7219</v>
      </c>
      <c r="D650" s="125" t="s">
        <v>7213</v>
      </c>
      <c r="E650" s="125" t="s">
        <v>9418</v>
      </c>
    </row>
    <row r="651" spans="1:5" x14ac:dyDescent="0.25">
      <c r="A651" s="94" t="s">
        <v>8331</v>
      </c>
      <c r="B651" s="124" t="s">
        <v>8332</v>
      </c>
      <c r="C651" s="125" t="s">
        <v>7219</v>
      </c>
      <c r="D651" s="125" t="s">
        <v>7213</v>
      </c>
      <c r="E651" s="125" t="s">
        <v>9418</v>
      </c>
    </row>
    <row r="652" spans="1:5" ht="30" x14ac:dyDescent="0.25">
      <c r="A652" s="123">
        <v>2</v>
      </c>
      <c r="B652" s="125" t="s">
        <v>7220</v>
      </c>
      <c r="C652" s="125"/>
      <c r="D652" s="125" t="s">
        <v>7220</v>
      </c>
      <c r="E652" s="125" t="s">
        <v>9418</v>
      </c>
    </row>
    <row r="653" spans="1:5" ht="30" x14ac:dyDescent="0.25">
      <c r="A653" s="123" t="s">
        <v>7797</v>
      </c>
      <c r="B653" s="125" t="s">
        <v>7221</v>
      </c>
      <c r="C653" s="125" t="s">
        <v>7221</v>
      </c>
      <c r="D653" s="125" t="s">
        <v>7220</v>
      </c>
      <c r="E653" s="125" t="s">
        <v>9418</v>
      </c>
    </row>
    <row r="654" spans="1:5" ht="30" x14ac:dyDescent="0.25">
      <c r="A654" s="94" t="s">
        <v>8333</v>
      </c>
      <c r="B654" s="124" t="s">
        <v>7221</v>
      </c>
      <c r="C654" s="125" t="s">
        <v>7221</v>
      </c>
      <c r="D654" s="125" t="s">
        <v>7220</v>
      </c>
      <c r="E654" s="125" t="s">
        <v>9418</v>
      </c>
    </row>
    <row r="655" spans="1:5" ht="30" x14ac:dyDescent="0.25">
      <c r="A655" s="94" t="s">
        <v>8334</v>
      </c>
      <c r="B655" s="124" t="s">
        <v>8335</v>
      </c>
      <c r="C655" s="125" t="s">
        <v>7221</v>
      </c>
      <c r="D655" s="125" t="s">
        <v>7220</v>
      </c>
      <c r="E655" s="125" t="s">
        <v>9418</v>
      </c>
    </row>
    <row r="656" spans="1:5" ht="30" x14ac:dyDescent="0.25">
      <c r="A656" s="94" t="s">
        <v>8336</v>
      </c>
      <c r="B656" s="124" t="s">
        <v>8337</v>
      </c>
      <c r="C656" s="125" t="s">
        <v>7221</v>
      </c>
      <c r="D656" s="125" t="s">
        <v>7220</v>
      </c>
      <c r="E656" s="125" t="s">
        <v>9418</v>
      </c>
    </row>
    <row r="657" spans="1:5" ht="30" x14ac:dyDescent="0.25">
      <c r="A657" s="94" t="s">
        <v>8338</v>
      </c>
      <c r="B657" s="124" t="s">
        <v>8339</v>
      </c>
      <c r="C657" s="125" t="s">
        <v>7221</v>
      </c>
      <c r="D657" s="125" t="s">
        <v>7220</v>
      </c>
      <c r="E657" s="125" t="s">
        <v>9418</v>
      </c>
    </row>
    <row r="658" spans="1:5" ht="30" x14ac:dyDescent="0.25">
      <c r="A658" s="123" t="s">
        <v>7281</v>
      </c>
      <c r="B658" s="125" t="s">
        <v>7222</v>
      </c>
      <c r="C658" s="125" t="s">
        <v>7222</v>
      </c>
      <c r="D658" s="125" t="s">
        <v>7220</v>
      </c>
      <c r="E658" s="125" t="s">
        <v>9418</v>
      </c>
    </row>
    <row r="659" spans="1:5" ht="30" x14ac:dyDescent="0.25">
      <c r="A659" s="94" t="s">
        <v>8340</v>
      </c>
      <c r="B659" s="124" t="s">
        <v>8341</v>
      </c>
      <c r="C659" s="125" t="s">
        <v>7222</v>
      </c>
      <c r="D659" s="125" t="s">
        <v>7220</v>
      </c>
      <c r="E659" s="125" t="s">
        <v>9418</v>
      </c>
    </row>
    <row r="660" spans="1:5" ht="30" x14ac:dyDescent="0.25">
      <c r="A660" s="123" t="s">
        <v>7324</v>
      </c>
      <c r="B660" s="125" t="s">
        <v>7223</v>
      </c>
      <c r="C660" s="125" t="s">
        <v>7223</v>
      </c>
      <c r="D660" s="125" t="s">
        <v>7220</v>
      </c>
      <c r="E660" s="125" t="s">
        <v>9418</v>
      </c>
    </row>
    <row r="661" spans="1:5" ht="30" x14ac:dyDescent="0.25">
      <c r="A661" s="94" t="s">
        <v>8342</v>
      </c>
      <c r="B661" s="124" t="s">
        <v>7223</v>
      </c>
      <c r="C661" s="125" t="s">
        <v>7223</v>
      </c>
      <c r="D661" s="125" t="s">
        <v>7220</v>
      </c>
      <c r="E661" s="125" t="s">
        <v>9418</v>
      </c>
    </row>
    <row r="662" spans="1:5" ht="30" x14ac:dyDescent="0.25">
      <c r="A662" s="94" t="s">
        <v>8343</v>
      </c>
      <c r="B662" s="124" t="s">
        <v>8344</v>
      </c>
      <c r="C662" s="125" t="s">
        <v>7223</v>
      </c>
      <c r="D662" s="125" t="s">
        <v>7220</v>
      </c>
      <c r="E662" s="125" t="s">
        <v>9418</v>
      </c>
    </row>
    <row r="663" spans="1:5" ht="30" x14ac:dyDescent="0.25">
      <c r="A663" s="94" t="s">
        <v>8345</v>
      </c>
      <c r="B663" s="124" t="s">
        <v>8346</v>
      </c>
      <c r="C663" s="125" t="s">
        <v>7223</v>
      </c>
      <c r="D663" s="125" t="s">
        <v>7220</v>
      </c>
      <c r="E663" s="125" t="s">
        <v>9418</v>
      </c>
    </row>
    <row r="664" spans="1:5" ht="30" x14ac:dyDescent="0.25">
      <c r="A664" s="94" t="s">
        <v>8347</v>
      </c>
      <c r="B664" s="124" t="s">
        <v>8348</v>
      </c>
      <c r="C664" s="125" t="s">
        <v>7223</v>
      </c>
      <c r="D664" s="125" t="s">
        <v>7220</v>
      </c>
      <c r="E664" s="125" t="s">
        <v>9418</v>
      </c>
    </row>
    <row r="665" spans="1:5" ht="30" x14ac:dyDescent="0.25">
      <c r="A665" s="123" t="s">
        <v>7831</v>
      </c>
      <c r="B665" s="125" t="s">
        <v>7224</v>
      </c>
      <c r="C665" s="125" t="s">
        <v>7224</v>
      </c>
      <c r="D665" s="125" t="s">
        <v>7220</v>
      </c>
      <c r="E665" s="125" t="s">
        <v>9418</v>
      </c>
    </row>
    <row r="666" spans="1:5" ht="30" x14ac:dyDescent="0.25">
      <c r="A666" s="94" t="s">
        <v>8349</v>
      </c>
      <c r="B666" s="124" t="s">
        <v>7224</v>
      </c>
      <c r="C666" s="125" t="s">
        <v>7224</v>
      </c>
      <c r="D666" s="125" t="s">
        <v>7220</v>
      </c>
      <c r="E666" s="125" t="s">
        <v>9418</v>
      </c>
    </row>
    <row r="667" spans="1:5" ht="30" x14ac:dyDescent="0.25">
      <c r="A667" s="123" t="s">
        <v>7331</v>
      </c>
      <c r="B667" s="125" t="s">
        <v>7225</v>
      </c>
      <c r="C667" s="125" t="s">
        <v>7225</v>
      </c>
      <c r="D667" s="125" t="s">
        <v>7220</v>
      </c>
      <c r="E667" s="125" t="s">
        <v>9418</v>
      </c>
    </row>
    <row r="668" spans="1:5" ht="30" x14ac:dyDescent="0.25">
      <c r="A668" s="94" t="s">
        <v>8350</v>
      </c>
      <c r="B668" s="124" t="s">
        <v>8351</v>
      </c>
      <c r="C668" s="125" t="s">
        <v>7225</v>
      </c>
      <c r="D668" s="125" t="s">
        <v>7220</v>
      </c>
      <c r="E668" s="125" t="s">
        <v>9418</v>
      </c>
    </row>
    <row r="669" spans="1:5" ht="30" x14ac:dyDescent="0.25">
      <c r="A669" s="94" t="s">
        <v>8352</v>
      </c>
      <c r="B669" s="124" t="s">
        <v>8353</v>
      </c>
      <c r="C669" s="125" t="s">
        <v>7225</v>
      </c>
      <c r="D669" s="125" t="s">
        <v>7220</v>
      </c>
      <c r="E669" s="125" t="s">
        <v>9418</v>
      </c>
    </row>
    <row r="670" spans="1:5" ht="30" x14ac:dyDescent="0.25">
      <c r="A670" s="94" t="s">
        <v>8354</v>
      </c>
      <c r="B670" s="124" t="s">
        <v>8355</v>
      </c>
      <c r="C670" s="125" t="s">
        <v>7225</v>
      </c>
      <c r="D670" s="125" t="s">
        <v>7220</v>
      </c>
      <c r="E670" s="125" t="s">
        <v>9418</v>
      </c>
    </row>
    <row r="671" spans="1:5" ht="30" x14ac:dyDescent="0.25">
      <c r="A671" s="94" t="s">
        <v>8356</v>
      </c>
      <c r="B671" s="124" t="s">
        <v>8357</v>
      </c>
      <c r="C671" s="125" t="s">
        <v>7225</v>
      </c>
      <c r="D671" s="125" t="s">
        <v>7220</v>
      </c>
      <c r="E671" s="125" t="s">
        <v>9418</v>
      </c>
    </row>
    <row r="672" spans="1:5" ht="45" x14ac:dyDescent="0.25">
      <c r="A672" s="123" t="s">
        <v>7354</v>
      </c>
      <c r="B672" s="125" t="s">
        <v>7226</v>
      </c>
      <c r="C672" s="125" t="s">
        <v>7226</v>
      </c>
      <c r="D672" s="125" t="s">
        <v>7220</v>
      </c>
      <c r="E672" s="125" t="s">
        <v>9418</v>
      </c>
    </row>
    <row r="673" spans="1:5" ht="30" x14ac:dyDescent="0.25">
      <c r="A673" s="94" t="s">
        <v>8358</v>
      </c>
      <c r="B673" s="124" t="s">
        <v>8359</v>
      </c>
      <c r="C673" s="125" t="s">
        <v>7226</v>
      </c>
      <c r="D673" s="125" t="s">
        <v>7220</v>
      </c>
      <c r="E673" s="125" t="s">
        <v>9418</v>
      </c>
    </row>
    <row r="674" spans="1:5" ht="30" x14ac:dyDescent="0.25">
      <c r="A674" s="94" t="s">
        <v>8360</v>
      </c>
      <c r="B674" s="124" t="s">
        <v>8361</v>
      </c>
      <c r="C674" s="125" t="s">
        <v>7226</v>
      </c>
      <c r="D674" s="125" t="s">
        <v>7220</v>
      </c>
      <c r="E674" s="125" t="s">
        <v>9418</v>
      </c>
    </row>
    <row r="675" spans="1:5" ht="30" x14ac:dyDescent="0.25">
      <c r="A675" s="94" t="s">
        <v>8362</v>
      </c>
      <c r="B675" s="124" t="s">
        <v>8363</v>
      </c>
      <c r="C675" s="125" t="s">
        <v>7226</v>
      </c>
      <c r="D675" s="125" t="s">
        <v>7220</v>
      </c>
      <c r="E675" s="125" t="s">
        <v>9418</v>
      </c>
    </row>
    <row r="676" spans="1:5" ht="30" x14ac:dyDescent="0.25">
      <c r="A676" s="94" t="s">
        <v>8364</v>
      </c>
      <c r="B676" s="124" t="s">
        <v>8365</v>
      </c>
      <c r="C676" s="125" t="s">
        <v>7226</v>
      </c>
      <c r="D676" s="125" t="s">
        <v>7220</v>
      </c>
      <c r="E676" s="125" t="s">
        <v>9418</v>
      </c>
    </row>
    <row r="677" spans="1:5" ht="30" x14ac:dyDescent="0.25">
      <c r="A677" s="94" t="s">
        <v>8366</v>
      </c>
      <c r="B677" s="124" t="s">
        <v>8367</v>
      </c>
      <c r="C677" s="125" t="s">
        <v>7226</v>
      </c>
      <c r="D677" s="125" t="s">
        <v>7220</v>
      </c>
      <c r="E677" s="125" t="s">
        <v>9418</v>
      </c>
    </row>
    <row r="678" spans="1:5" ht="30" x14ac:dyDescent="0.25">
      <c r="A678" s="123" t="s">
        <v>7364</v>
      </c>
      <c r="B678" s="125" t="s">
        <v>7227</v>
      </c>
      <c r="C678" s="125" t="s">
        <v>7227</v>
      </c>
      <c r="D678" s="125" t="s">
        <v>7220</v>
      </c>
      <c r="E678" s="125" t="s">
        <v>9418</v>
      </c>
    </row>
    <row r="679" spans="1:5" ht="30" x14ac:dyDescent="0.25">
      <c r="A679" s="94" t="s">
        <v>8368</v>
      </c>
      <c r="B679" s="124" t="s">
        <v>8369</v>
      </c>
      <c r="C679" s="125" t="s">
        <v>7227</v>
      </c>
      <c r="D679" s="125" t="s">
        <v>7220</v>
      </c>
      <c r="E679" s="125" t="s">
        <v>9418</v>
      </c>
    </row>
    <row r="680" spans="1:5" ht="30" x14ac:dyDescent="0.25">
      <c r="A680" s="94" t="s">
        <v>8370</v>
      </c>
      <c r="B680" s="124" t="s">
        <v>8371</v>
      </c>
      <c r="C680" s="125" t="s">
        <v>7227</v>
      </c>
      <c r="D680" s="125" t="s">
        <v>7220</v>
      </c>
      <c r="E680" s="125" t="s">
        <v>9418</v>
      </c>
    </row>
    <row r="681" spans="1:5" ht="30" x14ac:dyDescent="0.25">
      <c r="A681" s="94" t="s">
        <v>8372</v>
      </c>
      <c r="B681" s="124" t="s">
        <v>8373</v>
      </c>
      <c r="C681" s="125" t="s">
        <v>7227</v>
      </c>
      <c r="D681" s="125" t="s">
        <v>7220</v>
      </c>
      <c r="E681" s="125" t="s">
        <v>9418</v>
      </c>
    </row>
    <row r="682" spans="1:5" ht="30" x14ac:dyDescent="0.25">
      <c r="A682" s="123" t="s">
        <v>7904</v>
      </c>
      <c r="B682" s="125" t="s">
        <v>7228</v>
      </c>
      <c r="C682" s="125" t="s">
        <v>7228</v>
      </c>
      <c r="D682" s="125" t="s">
        <v>7220</v>
      </c>
      <c r="E682" s="125" t="s">
        <v>9418</v>
      </c>
    </row>
    <row r="683" spans="1:5" ht="30" x14ac:dyDescent="0.25">
      <c r="A683" s="94" t="s">
        <v>8374</v>
      </c>
      <c r="B683" s="124" t="s">
        <v>8375</v>
      </c>
      <c r="C683" s="125" t="s">
        <v>7228</v>
      </c>
      <c r="D683" s="125" t="s">
        <v>7220</v>
      </c>
      <c r="E683" s="125" t="s">
        <v>9418</v>
      </c>
    </row>
    <row r="684" spans="1:5" ht="30" x14ac:dyDescent="0.25">
      <c r="A684" s="94" t="s">
        <v>8376</v>
      </c>
      <c r="B684" s="124" t="s">
        <v>8377</v>
      </c>
      <c r="C684" s="125" t="s">
        <v>7228</v>
      </c>
      <c r="D684" s="125" t="s">
        <v>7220</v>
      </c>
      <c r="E684" s="125" t="s">
        <v>9418</v>
      </c>
    </row>
    <row r="685" spans="1:5" ht="30" x14ac:dyDescent="0.25">
      <c r="A685" s="123" t="s">
        <v>7386</v>
      </c>
      <c r="B685" s="125" t="s">
        <v>7229</v>
      </c>
      <c r="C685" s="125" t="s">
        <v>7229</v>
      </c>
      <c r="D685" s="125" t="s">
        <v>7220</v>
      </c>
      <c r="E685" s="125" t="s">
        <v>9418</v>
      </c>
    </row>
    <row r="686" spans="1:5" ht="30" x14ac:dyDescent="0.25">
      <c r="A686" s="94" t="s">
        <v>8378</v>
      </c>
      <c r="B686" s="124" t="s">
        <v>7229</v>
      </c>
      <c r="C686" s="125" t="s">
        <v>7229</v>
      </c>
      <c r="D686" s="125" t="s">
        <v>7220</v>
      </c>
      <c r="E686" s="125" t="s">
        <v>9418</v>
      </c>
    </row>
    <row r="687" spans="1:5" ht="30" x14ac:dyDescent="0.25">
      <c r="A687" s="94" t="s">
        <v>8379</v>
      </c>
      <c r="B687" s="124" t="s">
        <v>8380</v>
      </c>
      <c r="C687" s="125" t="s">
        <v>7229</v>
      </c>
      <c r="D687" s="125" t="s">
        <v>7220</v>
      </c>
      <c r="E687" s="125" t="s">
        <v>9418</v>
      </c>
    </row>
    <row r="688" spans="1:5" ht="30" x14ac:dyDescent="0.25">
      <c r="A688" s="94" t="s">
        <v>8381</v>
      </c>
      <c r="B688" s="124" t="s">
        <v>8382</v>
      </c>
      <c r="C688" s="125" t="s">
        <v>7229</v>
      </c>
      <c r="D688" s="125" t="s">
        <v>7220</v>
      </c>
      <c r="E688" s="125" t="s">
        <v>9418</v>
      </c>
    </row>
    <row r="689" spans="1:5" ht="30" x14ac:dyDescent="0.25">
      <c r="A689" s="94" t="s">
        <v>8383</v>
      </c>
      <c r="B689" s="124" t="s">
        <v>8384</v>
      </c>
      <c r="C689" s="125" t="s">
        <v>7229</v>
      </c>
      <c r="D689" s="125" t="s">
        <v>7220</v>
      </c>
      <c r="E689" s="125" t="s">
        <v>9418</v>
      </c>
    </row>
    <row r="690" spans="1:5" ht="45" x14ac:dyDescent="0.25">
      <c r="A690" s="94" t="s">
        <v>8385</v>
      </c>
      <c r="B690" s="124" t="s">
        <v>8386</v>
      </c>
      <c r="C690" s="125" t="s">
        <v>7229</v>
      </c>
      <c r="D690" s="125" t="s">
        <v>7220</v>
      </c>
      <c r="E690" s="125" t="s">
        <v>9418</v>
      </c>
    </row>
    <row r="691" spans="1:5" ht="30" x14ac:dyDescent="0.25">
      <c r="A691" s="94" t="s">
        <v>8387</v>
      </c>
      <c r="B691" s="124" t="s">
        <v>8388</v>
      </c>
      <c r="C691" s="125" t="s">
        <v>7229</v>
      </c>
      <c r="D691" s="125" t="s">
        <v>7220</v>
      </c>
      <c r="E691" s="125" t="s">
        <v>9418</v>
      </c>
    </row>
    <row r="692" spans="1:5" ht="30" x14ac:dyDescent="0.25">
      <c r="A692" s="123" t="s">
        <v>8389</v>
      </c>
      <c r="B692" s="125" t="s">
        <v>7230</v>
      </c>
      <c r="C692" s="125" t="s">
        <v>7230</v>
      </c>
      <c r="D692" s="125" t="s">
        <v>7220</v>
      </c>
      <c r="E692" s="125" t="s">
        <v>9418</v>
      </c>
    </row>
    <row r="693" spans="1:5" ht="30" x14ac:dyDescent="0.25">
      <c r="A693" s="94" t="s">
        <v>8390</v>
      </c>
      <c r="B693" s="124" t="s">
        <v>8391</v>
      </c>
      <c r="C693" s="125" t="s">
        <v>7230</v>
      </c>
      <c r="D693" s="125" t="s">
        <v>7220</v>
      </c>
      <c r="E693" s="125" t="s">
        <v>9418</v>
      </c>
    </row>
    <row r="694" spans="1:5" ht="30" x14ac:dyDescent="0.25">
      <c r="A694" s="94" t="s">
        <v>8392</v>
      </c>
      <c r="B694" s="124" t="s">
        <v>8393</v>
      </c>
      <c r="C694" s="125" t="s">
        <v>7230</v>
      </c>
      <c r="D694" s="125" t="s">
        <v>7220</v>
      </c>
      <c r="E694" s="125" t="s">
        <v>9418</v>
      </c>
    </row>
    <row r="695" spans="1:5" ht="30" x14ac:dyDescent="0.25">
      <c r="A695" s="94" t="s">
        <v>8394</v>
      </c>
      <c r="B695" s="124" t="s">
        <v>8395</v>
      </c>
      <c r="C695" s="125" t="s">
        <v>7230</v>
      </c>
      <c r="D695" s="125" t="s">
        <v>7220</v>
      </c>
      <c r="E695" s="125" t="s">
        <v>9418</v>
      </c>
    </row>
    <row r="696" spans="1:5" ht="30" x14ac:dyDescent="0.25">
      <c r="A696" s="123" t="s">
        <v>8396</v>
      </c>
      <c r="B696" s="125" t="s">
        <v>7231</v>
      </c>
      <c r="C696" s="125" t="s">
        <v>7231</v>
      </c>
      <c r="D696" s="125" t="s">
        <v>7220</v>
      </c>
      <c r="E696" s="125" t="s">
        <v>9418</v>
      </c>
    </row>
    <row r="697" spans="1:5" ht="30" x14ac:dyDescent="0.25">
      <c r="A697" s="94" t="s">
        <v>8397</v>
      </c>
      <c r="B697" s="124" t="s">
        <v>8398</v>
      </c>
      <c r="C697" s="125" t="s">
        <v>7231</v>
      </c>
      <c r="D697" s="125" t="s">
        <v>7220</v>
      </c>
      <c r="E697" s="125" t="s">
        <v>9418</v>
      </c>
    </row>
    <row r="698" spans="1:5" ht="30" x14ac:dyDescent="0.25">
      <c r="A698" s="123" t="s">
        <v>7432</v>
      </c>
      <c r="B698" s="125" t="s">
        <v>7232</v>
      </c>
      <c r="C698" s="125" t="s">
        <v>7232</v>
      </c>
      <c r="D698" s="125" t="s">
        <v>7220</v>
      </c>
      <c r="E698" s="125" t="s">
        <v>9418</v>
      </c>
    </row>
    <row r="699" spans="1:5" ht="30" x14ac:dyDescent="0.25">
      <c r="A699" s="94" t="s">
        <v>8399</v>
      </c>
      <c r="B699" s="124" t="s">
        <v>8400</v>
      </c>
      <c r="C699" s="125" t="s">
        <v>7232</v>
      </c>
      <c r="D699" s="125" t="s">
        <v>7220</v>
      </c>
      <c r="E699" s="125" t="s">
        <v>9418</v>
      </c>
    </row>
    <row r="700" spans="1:5" ht="45" x14ac:dyDescent="0.25">
      <c r="A700" s="94" t="s">
        <v>8401</v>
      </c>
      <c r="B700" s="124" t="s">
        <v>8402</v>
      </c>
      <c r="C700" s="125" t="s">
        <v>7232</v>
      </c>
      <c r="D700" s="125" t="s">
        <v>7220</v>
      </c>
      <c r="E700" s="125" t="s">
        <v>9418</v>
      </c>
    </row>
    <row r="701" spans="1:5" ht="30" x14ac:dyDescent="0.25">
      <c r="A701" s="123" t="s">
        <v>7494</v>
      </c>
      <c r="B701" s="125" t="s">
        <v>7233</v>
      </c>
      <c r="C701" s="125" t="s">
        <v>7233</v>
      </c>
      <c r="D701" s="125" t="s">
        <v>7220</v>
      </c>
      <c r="E701" s="125" t="s">
        <v>9418</v>
      </c>
    </row>
    <row r="702" spans="1:5" ht="30" x14ac:dyDescent="0.25">
      <c r="A702" s="94" t="s">
        <v>8403</v>
      </c>
      <c r="B702" s="124" t="s">
        <v>8404</v>
      </c>
      <c r="C702" s="125" t="s">
        <v>7233</v>
      </c>
      <c r="D702" s="125" t="s">
        <v>7220</v>
      </c>
      <c r="E702" s="125" t="s">
        <v>9418</v>
      </c>
    </row>
    <row r="703" spans="1:5" ht="30" x14ac:dyDescent="0.25">
      <c r="A703" s="94" t="s">
        <v>8405</v>
      </c>
      <c r="B703" s="124" t="s">
        <v>8406</v>
      </c>
      <c r="C703" s="125" t="s">
        <v>7233</v>
      </c>
      <c r="D703" s="125" t="s">
        <v>7220</v>
      </c>
      <c r="E703" s="125" t="s">
        <v>9418</v>
      </c>
    </row>
    <row r="704" spans="1:5" ht="30" x14ac:dyDescent="0.25">
      <c r="A704" s="94" t="s">
        <v>8407</v>
      </c>
      <c r="B704" s="124" t="s">
        <v>8408</v>
      </c>
      <c r="C704" s="125" t="s">
        <v>7233</v>
      </c>
      <c r="D704" s="125" t="s">
        <v>7220</v>
      </c>
      <c r="E704" s="125" t="s">
        <v>9418</v>
      </c>
    </row>
    <row r="705" spans="1:5" ht="30" x14ac:dyDescent="0.25">
      <c r="A705" s="94" t="s">
        <v>8409</v>
      </c>
      <c r="B705" s="124" t="s">
        <v>8410</v>
      </c>
      <c r="C705" s="125" t="s">
        <v>7233</v>
      </c>
      <c r="D705" s="125" t="s">
        <v>7220</v>
      </c>
      <c r="E705" s="125" t="s">
        <v>9418</v>
      </c>
    </row>
    <row r="706" spans="1:5" ht="30" x14ac:dyDescent="0.25">
      <c r="A706" s="123" t="s">
        <v>7526</v>
      </c>
      <c r="B706" s="125" t="s">
        <v>7234</v>
      </c>
      <c r="C706" s="125" t="s">
        <v>7234</v>
      </c>
      <c r="D706" s="125" t="s">
        <v>7220</v>
      </c>
      <c r="E706" s="125" t="s">
        <v>9418</v>
      </c>
    </row>
    <row r="707" spans="1:5" ht="30" x14ac:dyDescent="0.25">
      <c r="A707" s="94" t="s">
        <v>8411</v>
      </c>
      <c r="B707" s="124" t="s">
        <v>8412</v>
      </c>
      <c r="C707" s="125" t="s">
        <v>7234</v>
      </c>
      <c r="D707" s="125" t="s">
        <v>7220</v>
      </c>
      <c r="E707" s="125" t="s">
        <v>9418</v>
      </c>
    </row>
    <row r="708" spans="1:5" ht="30" x14ac:dyDescent="0.25">
      <c r="A708" s="94" t="s">
        <v>8413</v>
      </c>
      <c r="B708" s="124" t="s">
        <v>8414</v>
      </c>
      <c r="C708" s="125" t="s">
        <v>7234</v>
      </c>
      <c r="D708" s="125" t="s">
        <v>7220</v>
      </c>
      <c r="E708" s="125" t="s">
        <v>9418</v>
      </c>
    </row>
    <row r="709" spans="1:5" ht="30" x14ac:dyDescent="0.25">
      <c r="A709" s="123" t="s">
        <v>7528</v>
      </c>
      <c r="B709" s="125" t="s">
        <v>7235</v>
      </c>
      <c r="C709" s="125" t="s">
        <v>7235</v>
      </c>
      <c r="D709" s="125" t="s">
        <v>7220</v>
      </c>
      <c r="E709" s="125" t="s">
        <v>9418</v>
      </c>
    </row>
    <row r="710" spans="1:5" ht="30" x14ac:dyDescent="0.25">
      <c r="A710" s="94" t="s">
        <v>8415</v>
      </c>
      <c r="B710" s="124" t="s">
        <v>8416</v>
      </c>
      <c r="C710" s="125" t="s">
        <v>7235</v>
      </c>
      <c r="D710" s="125" t="s">
        <v>7220</v>
      </c>
      <c r="E710" s="125" t="s">
        <v>9418</v>
      </c>
    </row>
    <row r="711" spans="1:5" ht="30" x14ac:dyDescent="0.25">
      <c r="A711" s="94" t="s">
        <v>8417</v>
      </c>
      <c r="B711" s="124" t="s">
        <v>8418</v>
      </c>
      <c r="C711" s="125" t="s">
        <v>7235</v>
      </c>
      <c r="D711" s="125" t="s">
        <v>7220</v>
      </c>
      <c r="E711" s="125" t="s">
        <v>9418</v>
      </c>
    </row>
    <row r="712" spans="1:5" ht="30" x14ac:dyDescent="0.25">
      <c r="A712" s="94" t="s">
        <v>8419</v>
      </c>
      <c r="B712" s="124" t="s">
        <v>8420</v>
      </c>
      <c r="C712" s="125" t="s">
        <v>7235</v>
      </c>
      <c r="D712" s="125" t="s">
        <v>7220</v>
      </c>
      <c r="E712" s="125" t="s">
        <v>9418</v>
      </c>
    </row>
    <row r="713" spans="1:5" ht="30" x14ac:dyDescent="0.25">
      <c r="A713" s="123" t="s">
        <v>7558</v>
      </c>
      <c r="B713" s="125" t="s">
        <v>7236</v>
      </c>
      <c r="C713" s="125" t="s">
        <v>7236</v>
      </c>
      <c r="D713" s="125" t="s">
        <v>7220</v>
      </c>
      <c r="E713" s="125" t="s">
        <v>9418</v>
      </c>
    </row>
    <row r="714" spans="1:5" ht="30" x14ac:dyDescent="0.25">
      <c r="A714" s="94" t="s">
        <v>8421</v>
      </c>
      <c r="B714" s="124" t="s">
        <v>8422</v>
      </c>
      <c r="C714" s="125" t="s">
        <v>7236</v>
      </c>
      <c r="D714" s="125" t="s">
        <v>7220</v>
      </c>
      <c r="E714" s="125" t="s">
        <v>9418</v>
      </c>
    </row>
    <row r="715" spans="1:5" ht="30" x14ac:dyDescent="0.25">
      <c r="A715" s="94" t="s">
        <v>8423</v>
      </c>
      <c r="B715" s="124" t="s">
        <v>8424</v>
      </c>
      <c r="C715" s="125" t="s">
        <v>7236</v>
      </c>
      <c r="D715" s="125" t="s">
        <v>7220</v>
      </c>
      <c r="E715" s="125" t="s">
        <v>9418</v>
      </c>
    </row>
    <row r="716" spans="1:5" ht="30" x14ac:dyDescent="0.25">
      <c r="A716" s="123" t="s">
        <v>7578</v>
      </c>
      <c r="B716" s="125" t="s">
        <v>7237</v>
      </c>
      <c r="C716" s="125" t="s">
        <v>7237</v>
      </c>
      <c r="D716" s="125" t="s">
        <v>7220</v>
      </c>
      <c r="E716" s="125" t="s">
        <v>9418</v>
      </c>
    </row>
    <row r="717" spans="1:5" ht="30" x14ac:dyDescent="0.25">
      <c r="A717" s="94" t="s">
        <v>8425</v>
      </c>
      <c r="B717" s="124" t="s">
        <v>8426</v>
      </c>
      <c r="C717" s="125" t="s">
        <v>7237</v>
      </c>
      <c r="D717" s="125" t="s">
        <v>7220</v>
      </c>
      <c r="E717" s="125" t="s">
        <v>9418</v>
      </c>
    </row>
    <row r="718" spans="1:5" ht="30" x14ac:dyDescent="0.25">
      <c r="A718" s="94" t="s">
        <v>8427</v>
      </c>
      <c r="B718" s="124" t="s">
        <v>8428</v>
      </c>
      <c r="C718" s="125" t="s">
        <v>7237</v>
      </c>
      <c r="D718" s="125" t="s">
        <v>7220</v>
      </c>
      <c r="E718" s="125" t="s">
        <v>9418</v>
      </c>
    </row>
    <row r="719" spans="1:5" ht="30" x14ac:dyDescent="0.25">
      <c r="A719" s="94" t="s">
        <v>8429</v>
      </c>
      <c r="B719" s="124" t="s">
        <v>8430</v>
      </c>
      <c r="C719" s="125" t="s">
        <v>7237</v>
      </c>
      <c r="D719" s="125" t="s">
        <v>7220</v>
      </c>
      <c r="E719" s="125" t="s">
        <v>9418</v>
      </c>
    </row>
    <row r="720" spans="1:5" ht="30" x14ac:dyDescent="0.25">
      <c r="A720" s="123" t="s">
        <v>7607</v>
      </c>
      <c r="B720" s="125" t="s">
        <v>7238</v>
      </c>
      <c r="C720" s="125" t="s">
        <v>7238</v>
      </c>
      <c r="D720" s="125" t="s">
        <v>7220</v>
      </c>
      <c r="E720" s="125" t="s">
        <v>9418</v>
      </c>
    </row>
    <row r="721" spans="1:5" ht="30" x14ac:dyDescent="0.25">
      <c r="A721" s="94" t="s">
        <v>8431</v>
      </c>
      <c r="B721" s="124" t="s">
        <v>8432</v>
      </c>
      <c r="C721" s="125" t="s">
        <v>7238</v>
      </c>
      <c r="D721" s="125" t="s">
        <v>7220</v>
      </c>
      <c r="E721" s="125" t="s">
        <v>9418</v>
      </c>
    </row>
    <row r="722" spans="1:5" ht="30" x14ac:dyDescent="0.25">
      <c r="A722" s="94" t="s">
        <v>8433</v>
      </c>
      <c r="B722" s="124" t="s">
        <v>8434</v>
      </c>
      <c r="C722" s="125" t="s">
        <v>7238</v>
      </c>
      <c r="D722" s="125" t="s">
        <v>7220</v>
      </c>
      <c r="E722" s="125" t="s">
        <v>9418</v>
      </c>
    </row>
    <row r="723" spans="1:5" ht="30" x14ac:dyDescent="0.25">
      <c r="A723" s="94" t="s">
        <v>8435</v>
      </c>
      <c r="B723" s="124" t="s">
        <v>8436</v>
      </c>
      <c r="C723" s="125" t="s">
        <v>7238</v>
      </c>
      <c r="D723" s="125" t="s">
        <v>7220</v>
      </c>
      <c r="E723" s="125" t="s">
        <v>9418</v>
      </c>
    </row>
    <row r="724" spans="1:5" ht="30" x14ac:dyDescent="0.25">
      <c r="A724" s="94" t="s">
        <v>8437</v>
      </c>
      <c r="B724" s="124" t="s">
        <v>8438</v>
      </c>
      <c r="C724" s="125" t="s">
        <v>7238</v>
      </c>
      <c r="D724" s="125" t="s">
        <v>7220</v>
      </c>
      <c r="E724" s="125" t="s">
        <v>9418</v>
      </c>
    </row>
    <row r="725" spans="1:5" ht="30" x14ac:dyDescent="0.25">
      <c r="A725" s="94" t="s">
        <v>8439</v>
      </c>
      <c r="B725" s="124" t="s">
        <v>8440</v>
      </c>
      <c r="C725" s="125" t="s">
        <v>7238</v>
      </c>
      <c r="D725" s="125" t="s">
        <v>7220</v>
      </c>
      <c r="E725" s="125" t="s">
        <v>9418</v>
      </c>
    </row>
    <row r="726" spans="1:5" ht="45" x14ac:dyDescent="0.25">
      <c r="A726" s="123" t="s">
        <v>8047</v>
      </c>
      <c r="B726" s="125" t="s">
        <v>7239</v>
      </c>
      <c r="C726" s="125" t="s">
        <v>7239</v>
      </c>
      <c r="D726" s="125" t="s">
        <v>7220</v>
      </c>
      <c r="E726" s="125" t="s">
        <v>9418</v>
      </c>
    </row>
    <row r="727" spans="1:5" ht="45" x14ac:dyDescent="0.25">
      <c r="A727" s="94" t="s">
        <v>8441</v>
      </c>
      <c r="B727" s="124" t="s">
        <v>8049</v>
      </c>
      <c r="C727" s="125" t="s">
        <v>7239</v>
      </c>
      <c r="D727" s="125" t="s">
        <v>7220</v>
      </c>
      <c r="E727" s="125" t="s">
        <v>9418</v>
      </c>
    </row>
    <row r="728" spans="1:5" ht="45" x14ac:dyDescent="0.25">
      <c r="A728" s="94" t="s">
        <v>8442</v>
      </c>
      <c r="B728" s="124" t="s">
        <v>8443</v>
      </c>
      <c r="C728" s="125" t="s">
        <v>7239</v>
      </c>
      <c r="D728" s="125" t="s">
        <v>7220</v>
      </c>
      <c r="E728" s="125" t="s">
        <v>9418</v>
      </c>
    </row>
    <row r="729" spans="1:5" ht="45" x14ac:dyDescent="0.25">
      <c r="A729" s="94" t="s">
        <v>8444</v>
      </c>
      <c r="B729" s="124" t="s">
        <v>8445</v>
      </c>
      <c r="C729" s="125" t="s">
        <v>7239</v>
      </c>
      <c r="D729" s="125" t="s">
        <v>7220</v>
      </c>
      <c r="E729" s="125" t="s">
        <v>9418</v>
      </c>
    </row>
    <row r="730" spans="1:5" ht="45" x14ac:dyDescent="0.25">
      <c r="A730" s="94" t="s">
        <v>8446</v>
      </c>
      <c r="B730" s="124" t="s">
        <v>8447</v>
      </c>
      <c r="C730" s="125" t="s">
        <v>7239</v>
      </c>
      <c r="D730" s="125" t="s">
        <v>7220</v>
      </c>
      <c r="E730" s="125" t="s">
        <v>9418</v>
      </c>
    </row>
    <row r="731" spans="1:5" ht="30" x14ac:dyDescent="0.25">
      <c r="A731" s="123" t="s">
        <v>7616</v>
      </c>
      <c r="B731" s="125" t="s">
        <v>7240</v>
      </c>
      <c r="C731" s="125" t="s">
        <v>7240</v>
      </c>
      <c r="D731" s="125" t="s">
        <v>7220</v>
      </c>
      <c r="E731" s="125" t="s">
        <v>9418</v>
      </c>
    </row>
    <row r="732" spans="1:5" ht="45" x14ac:dyDescent="0.25">
      <c r="A732" s="94" t="s">
        <v>8448</v>
      </c>
      <c r="B732" s="124" t="s">
        <v>8449</v>
      </c>
      <c r="C732" s="125" t="s">
        <v>7240</v>
      </c>
      <c r="D732" s="125" t="s">
        <v>7220</v>
      </c>
      <c r="E732" s="125" t="s">
        <v>9418</v>
      </c>
    </row>
    <row r="733" spans="1:5" ht="45" x14ac:dyDescent="0.25">
      <c r="A733" s="94" t="s">
        <v>8450</v>
      </c>
      <c r="B733" s="124" t="s">
        <v>8451</v>
      </c>
      <c r="C733" s="125" t="s">
        <v>7240</v>
      </c>
      <c r="D733" s="125" t="s">
        <v>7220</v>
      </c>
      <c r="E733" s="125" t="s">
        <v>9418</v>
      </c>
    </row>
    <row r="734" spans="1:5" ht="30" x14ac:dyDescent="0.25">
      <c r="A734" s="123" t="s">
        <v>8070</v>
      </c>
      <c r="B734" s="125" t="s">
        <v>7241</v>
      </c>
      <c r="C734" s="125" t="s">
        <v>7241</v>
      </c>
      <c r="D734" s="125" t="s">
        <v>7220</v>
      </c>
      <c r="E734" s="125" t="s">
        <v>9418</v>
      </c>
    </row>
    <row r="735" spans="1:5" ht="30" x14ac:dyDescent="0.25">
      <c r="A735" s="94" t="s">
        <v>8452</v>
      </c>
      <c r="B735" s="124" t="s">
        <v>8453</v>
      </c>
      <c r="C735" s="125" t="s">
        <v>7241</v>
      </c>
      <c r="D735" s="125" t="s">
        <v>7220</v>
      </c>
      <c r="E735" s="125" t="s">
        <v>9418</v>
      </c>
    </row>
    <row r="736" spans="1:5" ht="30" x14ac:dyDescent="0.25">
      <c r="A736" s="94" t="s">
        <v>8454</v>
      </c>
      <c r="B736" s="124" t="s">
        <v>8455</v>
      </c>
      <c r="C736" s="125" t="s">
        <v>7241</v>
      </c>
      <c r="D736" s="125" t="s">
        <v>7220</v>
      </c>
      <c r="E736" s="125" t="s">
        <v>9418</v>
      </c>
    </row>
    <row r="737" spans="1:5" ht="30" x14ac:dyDescent="0.25">
      <c r="A737" s="94" t="s">
        <v>8456</v>
      </c>
      <c r="B737" s="124" t="s">
        <v>8457</v>
      </c>
      <c r="C737" s="125" t="s">
        <v>7241</v>
      </c>
      <c r="D737" s="125" t="s">
        <v>7220</v>
      </c>
      <c r="E737" s="125" t="s">
        <v>9418</v>
      </c>
    </row>
    <row r="738" spans="1:5" ht="30" x14ac:dyDescent="0.25">
      <c r="A738" s="94" t="s">
        <v>8458</v>
      </c>
      <c r="B738" s="124" t="s">
        <v>7241</v>
      </c>
      <c r="C738" s="125" t="s">
        <v>7241</v>
      </c>
      <c r="D738" s="125" t="s">
        <v>7220</v>
      </c>
      <c r="E738" s="125" t="s">
        <v>9418</v>
      </c>
    </row>
    <row r="739" spans="1:5" ht="30" x14ac:dyDescent="0.25">
      <c r="A739" s="94" t="s">
        <v>8459</v>
      </c>
      <c r="B739" s="124" t="s">
        <v>8460</v>
      </c>
      <c r="C739" s="125" t="s">
        <v>7241</v>
      </c>
      <c r="D739" s="125" t="s">
        <v>7220</v>
      </c>
      <c r="E739" s="125" t="s">
        <v>9418</v>
      </c>
    </row>
    <row r="740" spans="1:5" ht="30" x14ac:dyDescent="0.25">
      <c r="A740" s="123" t="s">
        <v>8461</v>
      </c>
      <c r="B740" s="125" t="s">
        <v>7242</v>
      </c>
      <c r="C740" s="125" t="s">
        <v>7242</v>
      </c>
      <c r="D740" s="125" t="s">
        <v>7220</v>
      </c>
      <c r="E740" s="125" t="s">
        <v>9418</v>
      </c>
    </row>
    <row r="741" spans="1:5" ht="30" x14ac:dyDescent="0.25">
      <c r="A741" s="94" t="s">
        <v>8462</v>
      </c>
      <c r="B741" s="124" t="s">
        <v>8463</v>
      </c>
      <c r="C741" s="125" t="s">
        <v>7242</v>
      </c>
      <c r="D741" s="125" t="s">
        <v>7220</v>
      </c>
      <c r="E741" s="125" t="s">
        <v>9418</v>
      </c>
    </row>
    <row r="742" spans="1:5" ht="30" x14ac:dyDescent="0.25">
      <c r="A742" s="94" t="s">
        <v>8464</v>
      </c>
      <c r="B742" s="124" t="s">
        <v>8465</v>
      </c>
      <c r="C742" s="125" t="s">
        <v>7242</v>
      </c>
      <c r="D742" s="125" t="s">
        <v>7220</v>
      </c>
      <c r="E742" s="125" t="s">
        <v>9418</v>
      </c>
    </row>
    <row r="743" spans="1:5" ht="30" x14ac:dyDescent="0.25">
      <c r="A743" s="94" t="s">
        <v>8466</v>
      </c>
      <c r="B743" s="124" t="s">
        <v>8467</v>
      </c>
      <c r="C743" s="125" t="s">
        <v>7242</v>
      </c>
      <c r="D743" s="125" t="s">
        <v>7220</v>
      </c>
      <c r="E743" s="125" t="s">
        <v>9418</v>
      </c>
    </row>
    <row r="744" spans="1:5" ht="30" x14ac:dyDescent="0.25">
      <c r="A744" s="123" t="s">
        <v>7638</v>
      </c>
      <c r="B744" s="125" t="s">
        <v>7243</v>
      </c>
      <c r="C744" s="125" t="s">
        <v>7243</v>
      </c>
      <c r="D744" s="125" t="s">
        <v>7220</v>
      </c>
      <c r="E744" s="125" t="s">
        <v>9418</v>
      </c>
    </row>
    <row r="745" spans="1:5" ht="30" x14ac:dyDescent="0.25">
      <c r="A745" s="94" t="s">
        <v>8468</v>
      </c>
      <c r="B745" s="124" t="s">
        <v>8469</v>
      </c>
      <c r="C745" s="125" t="s">
        <v>7243</v>
      </c>
      <c r="D745" s="125" t="s">
        <v>7220</v>
      </c>
      <c r="E745" s="125" t="s">
        <v>9418</v>
      </c>
    </row>
    <row r="746" spans="1:5" ht="30" x14ac:dyDescent="0.25">
      <c r="A746" s="94" t="s">
        <v>8470</v>
      </c>
      <c r="B746" s="124" t="s">
        <v>8471</v>
      </c>
      <c r="C746" s="125" t="s">
        <v>7243</v>
      </c>
      <c r="D746" s="125" t="s">
        <v>7220</v>
      </c>
      <c r="E746" s="125" t="s">
        <v>9418</v>
      </c>
    </row>
    <row r="747" spans="1:5" ht="30" x14ac:dyDescent="0.25">
      <c r="A747" s="94" t="s">
        <v>8472</v>
      </c>
      <c r="B747" s="124" t="s">
        <v>8473</v>
      </c>
      <c r="C747" s="125" t="s">
        <v>7243</v>
      </c>
      <c r="D747" s="125" t="s">
        <v>7220</v>
      </c>
      <c r="E747" s="125" t="s">
        <v>9418</v>
      </c>
    </row>
    <row r="748" spans="1:5" ht="30" x14ac:dyDescent="0.25">
      <c r="A748" s="94" t="s">
        <v>8474</v>
      </c>
      <c r="B748" s="124" t="s">
        <v>8475</v>
      </c>
      <c r="C748" s="125" t="s">
        <v>7243</v>
      </c>
      <c r="D748" s="125" t="s">
        <v>7220</v>
      </c>
      <c r="E748" s="125" t="s">
        <v>9418</v>
      </c>
    </row>
    <row r="749" spans="1:5" ht="30" x14ac:dyDescent="0.25">
      <c r="A749" s="94" t="s">
        <v>8476</v>
      </c>
      <c r="B749" s="124" t="s">
        <v>8477</v>
      </c>
      <c r="C749" s="125" t="s">
        <v>7243</v>
      </c>
      <c r="D749" s="125" t="s">
        <v>7220</v>
      </c>
      <c r="E749" s="125" t="s">
        <v>9418</v>
      </c>
    </row>
    <row r="750" spans="1:5" x14ac:dyDescent="0.25">
      <c r="A750" s="123">
        <v>3</v>
      </c>
      <c r="B750" s="125" t="s">
        <v>7244</v>
      </c>
      <c r="C750" s="125"/>
      <c r="E750" s="125" t="s">
        <v>9418</v>
      </c>
    </row>
    <row r="751" spans="1:5" x14ac:dyDescent="0.25">
      <c r="A751" s="123" t="s">
        <v>7682</v>
      </c>
      <c r="B751" s="125" t="s">
        <v>7249</v>
      </c>
      <c r="C751" s="125" t="s">
        <v>7249</v>
      </c>
      <c r="D751" s="125" t="s">
        <v>7244</v>
      </c>
      <c r="E751" s="125" t="s">
        <v>9418</v>
      </c>
    </row>
    <row r="752" spans="1:5" x14ac:dyDescent="0.25">
      <c r="A752" s="94" t="s">
        <v>8478</v>
      </c>
      <c r="B752" s="124" t="s">
        <v>7249</v>
      </c>
      <c r="C752" s="125" t="s">
        <v>7249</v>
      </c>
      <c r="D752" s="125" t="s">
        <v>7244</v>
      </c>
      <c r="E752" s="125" t="s">
        <v>9418</v>
      </c>
    </row>
    <row r="753" spans="1:5" ht="30" x14ac:dyDescent="0.25">
      <c r="A753" s="123">
        <v>4</v>
      </c>
      <c r="B753" s="125" t="s">
        <v>7250</v>
      </c>
      <c r="C753" s="125"/>
      <c r="E753" s="125" t="s">
        <v>9418</v>
      </c>
    </row>
    <row r="754" spans="1:5" ht="30" x14ac:dyDescent="0.25">
      <c r="A754" s="123" t="s">
        <v>7684</v>
      </c>
      <c r="B754" s="125" t="s">
        <v>7251</v>
      </c>
      <c r="C754" s="125" t="s">
        <v>7251</v>
      </c>
      <c r="D754" s="125" t="s">
        <v>7250</v>
      </c>
      <c r="E754" s="125" t="s">
        <v>9418</v>
      </c>
    </row>
    <row r="755" spans="1:5" ht="30" x14ac:dyDescent="0.25">
      <c r="A755" s="94" t="s">
        <v>8479</v>
      </c>
      <c r="B755" s="124" t="s">
        <v>8480</v>
      </c>
      <c r="C755" s="125" t="s">
        <v>7251</v>
      </c>
      <c r="D755" s="125" t="s">
        <v>7250</v>
      </c>
      <c r="E755" s="125" t="s">
        <v>9418</v>
      </c>
    </row>
    <row r="756" spans="1:5" ht="30" x14ac:dyDescent="0.25">
      <c r="A756" s="94" t="s">
        <v>8481</v>
      </c>
      <c r="B756" s="124" t="s">
        <v>8482</v>
      </c>
      <c r="C756" s="125" t="s">
        <v>7251</v>
      </c>
      <c r="D756" s="125" t="s">
        <v>7250</v>
      </c>
      <c r="E756" s="125" t="s">
        <v>9418</v>
      </c>
    </row>
    <row r="757" spans="1:5" ht="30" x14ac:dyDescent="0.25">
      <c r="A757" s="94" t="s">
        <v>8483</v>
      </c>
      <c r="B757" s="124" t="s">
        <v>8484</v>
      </c>
      <c r="C757" s="125" t="s">
        <v>7251</v>
      </c>
      <c r="D757" s="125" t="s">
        <v>7250</v>
      </c>
      <c r="E757" s="125" t="s">
        <v>9418</v>
      </c>
    </row>
    <row r="758" spans="1:5" ht="30" x14ac:dyDescent="0.25">
      <c r="A758" s="94" t="s">
        <v>8485</v>
      </c>
      <c r="B758" s="124" t="s">
        <v>8127</v>
      </c>
      <c r="C758" s="125" t="s">
        <v>7251</v>
      </c>
      <c r="D758" s="125" t="s">
        <v>7250</v>
      </c>
      <c r="E758" s="125" t="s">
        <v>9418</v>
      </c>
    </row>
    <row r="759" spans="1:5" ht="30" x14ac:dyDescent="0.25">
      <c r="A759" s="94" t="s">
        <v>8486</v>
      </c>
      <c r="B759" s="124" t="s">
        <v>8487</v>
      </c>
      <c r="C759" s="125" t="s">
        <v>7251</v>
      </c>
      <c r="D759" s="125" t="s">
        <v>7250</v>
      </c>
      <c r="E759" s="125" t="s">
        <v>9418</v>
      </c>
    </row>
    <row r="760" spans="1:5" ht="30" x14ac:dyDescent="0.25">
      <c r="A760" s="94" t="s">
        <v>8488</v>
      </c>
      <c r="B760" s="124" t="s">
        <v>8489</v>
      </c>
      <c r="C760" s="125" t="s">
        <v>7251</v>
      </c>
      <c r="D760" s="125" t="s">
        <v>7250</v>
      </c>
      <c r="E760" s="125" t="s">
        <v>9418</v>
      </c>
    </row>
    <row r="761" spans="1:5" ht="30" x14ac:dyDescent="0.25">
      <c r="A761" s="94" t="s">
        <v>8490</v>
      </c>
      <c r="B761" s="124" t="s">
        <v>8129</v>
      </c>
      <c r="C761" s="125" t="s">
        <v>7251</v>
      </c>
      <c r="D761" s="125" t="s">
        <v>7250</v>
      </c>
      <c r="E761" s="125" t="s">
        <v>9418</v>
      </c>
    </row>
    <row r="762" spans="1:5" ht="30" x14ac:dyDescent="0.25">
      <c r="A762" s="94" t="s">
        <v>8491</v>
      </c>
      <c r="B762" s="124" t="s">
        <v>8492</v>
      </c>
      <c r="C762" s="125" t="s">
        <v>7251</v>
      </c>
      <c r="D762" s="125" t="s">
        <v>7250</v>
      </c>
      <c r="E762" s="125" t="s">
        <v>9418</v>
      </c>
    </row>
    <row r="763" spans="1:5" ht="30" x14ac:dyDescent="0.25">
      <c r="A763" s="94" t="s">
        <v>8493</v>
      </c>
      <c r="B763" s="124" t="s">
        <v>8139</v>
      </c>
      <c r="C763" s="125" t="s">
        <v>7251</v>
      </c>
      <c r="D763" s="125" t="s">
        <v>7250</v>
      </c>
      <c r="E763" s="125" t="s">
        <v>9418</v>
      </c>
    </row>
    <row r="764" spans="1:5" ht="30" x14ac:dyDescent="0.25">
      <c r="A764" s="94" t="s">
        <v>8494</v>
      </c>
      <c r="B764" s="124" t="s">
        <v>8495</v>
      </c>
      <c r="C764" s="125" t="s">
        <v>7251</v>
      </c>
      <c r="D764" s="125" t="s">
        <v>7250</v>
      </c>
      <c r="E764" s="125" t="s">
        <v>9418</v>
      </c>
    </row>
    <row r="765" spans="1:5" ht="30" x14ac:dyDescent="0.25">
      <c r="A765" s="123" t="s">
        <v>7726</v>
      </c>
      <c r="B765" s="125" t="s">
        <v>7252</v>
      </c>
      <c r="C765" s="125" t="s">
        <v>7252</v>
      </c>
      <c r="D765" s="125" t="s">
        <v>7250</v>
      </c>
      <c r="E765" s="125" t="s">
        <v>9418</v>
      </c>
    </row>
    <row r="766" spans="1:5" ht="30" x14ac:dyDescent="0.25">
      <c r="A766" s="94" t="s">
        <v>8496</v>
      </c>
      <c r="B766" s="124" t="s">
        <v>8497</v>
      </c>
      <c r="C766" s="125" t="s">
        <v>7252</v>
      </c>
      <c r="D766" s="125" t="s">
        <v>7250</v>
      </c>
      <c r="E766" s="125" t="s">
        <v>9418</v>
      </c>
    </row>
    <row r="767" spans="1:5" ht="30" x14ac:dyDescent="0.25">
      <c r="A767" s="94" t="s">
        <v>8498</v>
      </c>
      <c r="B767" s="124" t="s">
        <v>8151</v>
      </c>
      <c r="C767" s="125" t="s">
        <v>7252</v>
      </c>
      <c r="D767" s="125" t="s">
        <v>7250</v>
      </c>
      <c r="E767" s="125" t="s">
        <v>9418</v>
      </c>
    </row>
    <row r="768" spans="1:5" x14ac:dyDescent="0.25">
      <c r="A768" s="123">
        <v>5</v>
      </c>
      <c r="B768" s="125" t="s">
        <v>7253</v>
      </c>
      <c r="C768" s="125"/>
      <c r="E768" s="125" t="s">
        <v>9418</v>
      </c>
    </row>
    <row r="769" spans="1:5" x14ac:dyDescent="0.25">
      <c r="A769" s="123" t="s">
        <v>8499</v>
      </c>
      <c r="B769" s="125" t="s">
        <v>7254</v>
      </c>
      <c r="C769" s="125" t="s">
        <v>7254</v>
      </c>
      <c r="D769" s="125" t="s">
        <v>7253</v>
      </c>
      <c r="E769" s="125" t="s">
        <v>9418</v>
      </c>
    </row>
    <row r="770" spans="1:5" x14ac:dyDescent="0.25">
      <c r="A770" s="94" t="s">
        <v>8500</v>
      </c>
      <c r="B770" s="124" t="s">
        <v>8501</v>
      </c>
      <c r="C770" s="125" t="s">
        <v>7254</v>
      </c>
      <c r="D770" s="125" t="s">
        <v>7253</v>
      </c>
      <c r="E770" s="125" t="s">
        <v>9418</v>
      </c>
    </row>
    <row r="771" spans="1:5" x14ac:dyDescent="0.25">
      <c r="A771" s="94" t="s">
        <v>8502</v>
      </c>
      <c r="B771" s="124" t="s">
        <v>8503</v>
      </c>
      <c r="C771" s="125" t="s">
        <v>7254</v>
      </c>
      <c r="D771" s="125" t="s">
        <v>7253</v>
      </c>
      <c r="E771" s="125" t="s">
        <v>9418</v>
      </c>
    </row>
    <row r="772" spans="1:5" x14ac:dyDescent="0.25">
      <c r="A772" s="123" t="s">
        <v>7733</v>
      </c>
      <c r="B772" s="125" t="s">
        <v>7255</v>
      </c>
      <c r="C772" s="125" t="s">
        <v>7255</v>
      </c>
      <c r="D772" s="125" t="s">
        <v>7253</v>
      </c>
      <c r="E772" s="125" t="s">
        <v>9418</v>
      </c>
    </row>
    <row r="773" spans="1:5" x14ac:dyDescent="0.25">
      <c r="A773" s="94" t="s">
        <v>8504</v>
      </c>
      <c r="B773" s="124" t="s">
        <v>8505</v>
      </c>
      <c r="C773" s="125" t="s">
        <v>7255</v>
      </c>
      <c r="D773" s="125" t="s">
        <v>7253</v>
      </c>
      <c r="E773" s="125" t="s">
        <v>9418</v>
      </c>
    </row>
    <row r="774" spans="1:5" x14ac:dyDescent="0.25">
      <c r="A774" s="94" t="s">
        <v>8506</v>
      </c>
      <c r="B774" s="124" t="s">
        <v>8507</v>
      </c>
      <c r="C774" s="125" t="s">
        <v>7255</v>
      </c>
      <c r="D774" s="125" t="s">
        <v>7253</v>
      </c>
      <c r="E774" s="125" t="s">
        <v>9418</v>
      </c>
    </row>
    <row r="775" spans="1:5" x14ac:dyDescent="0.25">
      <c r="A775" s="94" t="s">
        <v>8508</v>
      </c>
      <c r="B775" s="124" t="s">
        <v>8509</v>
      </c>
      <c r="C775" s="125" t="s">
        <v>7255</v>
      </c>
      <c r="D775" s="125" t="s">
        <v>7253</v>
      </c>
      <c r="E775" s="125" t="s">
        <v>9418</v>
      </c>
    </row>
    <row r="776" spans="1:5" ht="30" x14ac:dyDescent="0.25">
      <c r="A776" s="94" t="s">
        <v>8510</v>
      </c>
      <c r="B776" s="124" t="s">
        <v>8511</v>
      </c>
      <c r="C776" s="125" t="s">
        <v>7255</v>
      </c>
      <c r="D776" s="125" t="s">
        <v>7253</v>
      </c>
      <c r="E776" s="125" t="s">
        <v>9418</v>
      </c>
    </row>
    <row r="777" spans="1:5" x14ac:dyDescent="0.25">
      <c r="A777" s="94" t="s">
        <v>8512</v>
      </c>
      <c r="B777" s="124" t="s">
        <v>8513</v>
      </c>
      <c r="C777" s="125" t="s">
        <v>7255</v>
      </c>
      <c r="D777" s="125" t="s">
        <v>7253</v>
      </c>
      <c r="E777" s="125" t="s">
        <v>9418</v>
      </c>
    </row>
    <row r="778" spans="1:5" x14ac:dyDescent="0.25">
      <c r="A778" s="94" t="s">
        <v>8514</v>
      </c>
      <c r="B778" s="124" t="s">
        <v>8515</v>
      </c>
      <c r="C778" s="125" t="s">
        <v>7255</v>
      </c>
      <c r="D778" s="125" t="s">
        <v>7253</v>
      </c>
      <c r="E778" s="125" t="s">
        <v>9418</v>
      </c>
    </row>
    <row r="779" spans="1:5" x14ac:dyDescent="0.25">
      <c r="A779" s="94" t="s">
        <v>8516</v>
      </c>
      <c r="B779" s="124" t="s">
        <v>8517</v>
      </c>
      <c r="C779" s="125" t="s">
        <v>7255</v>
      </c>
      <c r="D779" s="125" t="s">
        <v>7253</v>
      </c>
      <c r="E779" s="125" t="s">
        <v>9418</v>
      </c>
    </row>
    <row r="780" spans="1:5" ht="30" x14ac:dyDescent="0.25">
      <c r="A780" s="94" t="s">
        <v>8518</v>
      </c>
      <c r="B780" s="124" t="s">
        <v>8519</v>
      </c>
      <c r="C780" s="125" t="s">
        <v>7255</v>
      </c>
      <c r="D780" s="125" t="s">
        <v>7253</v>
      </c>
      <c r="E780" s="125" t="s">
        <v>9418</v>
      </c>
    </row>
    <row r="781" spans="1:5" x14ac:dyDescent="0.25">
      <c r="A781" s="123" t="s">
        <v>7739</v>
      </c>
      <c r="B781" s="125" t="s">
        <v>7256</v>
      </c>
      <c r="C781" s="125" t="s">
        <v>7256</v>
      </c>
      <c r="D781" s="125" t="s">
        <v>7253</v>
      </c>
      <c r="E781" s="125" t="s">
        <v>9418</v>
      </c>
    </row>
    <row r="782" spans="1:5" x14ac:dyDescent="0.25">
      <c r="A782" s="94" t="s">
        <v>8520</v>
      </c>
      <c r="B782" s="124" t="s">
        <v>8521</v>
      </c>
      <c r="C782" s="125" t="s">
        <v>7256</v>
      </c>
      <c r="D782" s="125" t="s">
        <v>7253</v>
      </c>
      <c r="E782" s="125" t="s">
        <v>9418</v>
      </c>
    </row>
    <row r="783" spans="1:5" x14ac:dyDescent="0.25">
      <c r="A783" s="94" t="s">
        <v>8522</v>
      </c>
      <c r="B783" s="124" t="s">
        <v>8167</v>
      </c>
      <c r="C783" s="125" t="s">
        <v>7256</v>
      </c>
      <c r="D783" s="125" t="s">
        <v>7253</v>
      </c>
      <c r="E783" s="125" t="s">
        <v>9418</v>
      </c>
    </row>
    <row r="784" spans="1:5" x14ac:dyDescent="0.25">
      <c r="A784" s="94" t="s">
        <v>8523</v>
      </c>
      <c r="B784" s="124" t="s">
        <v>8524</v>
      </c>
      <c r="C784" s="125" t="s">
        <v>7256</v>
      </c>
      <c r="D784" s="125" t="s">
        <v>7253</v>
      </c>
      <c r="E784" s="125" t="s">
        <v>9418</v>
      </c>
    </row>
    <row r="785" spans="1:5" x14ac:dyDescent="0.25">
      <c r="A785" s="123" t="s">
        <v>8170</v>
      </c>
      <c r="B785" s="125" t="s">
        <v>7257</v>
      </c>
      <c r="C785" s="125" t="s">
        <v>7257</v>
      </c>
      <c r="D785" s="125" t="s">
        <v>7253</v>
      </c>
      <c r="E785" s="125" t="s">
        <v>9418</v>
      </c>
    </row>
    <row r="786" spans="1:5" x14ac:dyDescent="0.25">
      <c r="A786" s="94" t="s">
        <v>8525</v>
      </c>
      <c r="B786" s="124" t="s">
        <v>7257</v>
      </c>
      <c r="C786" s="125" t="s">
        <v>7257</v>
      </c>
      <c r="D786" s="125" t="s">
        <v>7253</v>
      </c>
      <c r="E786" s="125" t="s">
        <v>9418</v>
      </c>
    </row>
    <row r="787" spans="1:5" x14ac:dyDescent="0.25">
      <c r="A787" s="123" t="s">
        <v>8526</v>
      </c>
      <c r="B787" s="125" t="s">
        <v>7258</v>
      </c>
      <c r="C787" s="125" t="s">
        <v>7258</v>
      </c>
      <c r="D787" s="125" t="s">
        <v>7253</v>
      </c>
      <c r="E787" s="125" t="s">
        <v>9418</v>
      </c>
    </row>
    <row r="788" spans="1:5" x14ac:dyDescent="0.25">
      <c r="A788" s="94" t="s">
        <v>8527</v>
      </c>
      <c r="B788" s="124" t="s">
        <v>8528</v>
      </c>
      <c r="C788" s="125" t="s">
        <v>7258</v>
      </c>
      <c r="D788" s="125" t="s">
        <v>7253</v>
      </c>
      <c r="E788" s="125" t="s">
        <v>9418</v>
      </c>
    </row>
    <row r="789" spans="1:5" x14ac:dyDescent="0.25">
      <c r="A789" s="94" t="s">
        <v>8529</v>
      </c>
      <c r="B789" s="124" t="s">
        <v>8530</v>
      </c>
      <c r="C789" s="125" t="s">
        <v>7258</v>
      </c>
      <c r="D789" s="125" t="s">
        <v>7253</v>
      </c>
      <c r="E789" s="125" t="s">
        <v>9418</v>
      </c>
    </row>
    <row r="790" spans="1:5" x14ac:dyDescent="0.25">
      <c r="A790" s="94" t="s">
        <v>8531</v>
      </c>
      <c r="B790" s="124" t="s">
        <v>8532</v>
      </c>
      <c r="C790" s="125" t="s">
        <v>7258</v>
      </c>
      <c r="D790" s="125" t="s">
        <v>7253</v>
      </c>
      <c r="E790" s="125" t="s">
        <v>9418</v>
      </c>
    </row>
    <row r="791" spans="1:5" x14ac:dyDescent="0.25">
      <c r="A791" s="94" t="s">
        <v>8533</v>
      </c>
      <c r="B791" s="124" t="s">
        <v>8534</v>
      </c>
      <c r="C791" s="125" t="s">
        <v>7258</v>
      </c>
      <c r="D791" s="125" t="s">
        <v>7253</v>
      </c>
      <c r="E791" s="125" t="s">
        <v>9418</v>
      </c>
    </row>
    <row r="792" spans="1:5" x14ac:dyDescent="0.25">
      <c r="A792" s="94" t="s">
        <v>8535</v>
      </c>
      <c r="B792" s="124" t="s">
        <v>8536</v>
      </c>
      <c r="C792" s="125" t="s">
        <v>7258</v>
      </c>
      <c r="D792" s="125" t="s">
        <v>7253</v>
      </c>
      <c r="E792" s="125" t="s">
        <v>9418</v>
      </c>
    </row>
    <row r="793" spans="1:5" x14ac:dyDescent="0.25">
      <c r="A793" s="94" t="s">
        <v>8537</v>
      </c>
      <c r="B793" s="124" t="s">
        <v>8538</v>
      </c>
      <c r="C793" s="125" t="s">
        <v>7258</v>
      </c>
      <c r="D793" s="125" t="s">
        <v>7253</v>
      </c>
      <c r="E793" s="125" t="s">
        <v>9418</v>
      </c>
    </row>
    <row r="794" spans="1:5" ht="30" x14ac:dyDescent="0.25">
      <c r="A794" s="123" t="s">
        <v>7741</v>
      </c>
      <c r="B794" s="125" t="s">
        <v>7259</v>
      </c>
      <c r="C794" s="125" t="s">
        <v>7259</v>
      </c>
      <c r="D794" s="125" t="s">
        <v>7253</v>
      </c>
      <c r="E794" s="125" t="s">
        <v>9418</v>
      </c>
    </row>
    <row r="795" spans="1:5" ht="30" x14ac:dyDescent="0.25">
      <c r="A795" s="94" t="s">
        <v>8539</v>
      </c>
      <c r="B795" s="124" t="s">
        <v>8540</v>
      </c>
      <c r="C795" s="125" t="s">
        <v>7259</v>
      </c>
      <c r="D795" s="125" t="s">
        <v>7253</v>
      </c>
      <c r="E795" s="125" t="s">
        <v>9418</v>
      </c>
    </row>
    <row r="796" spans="1:5" ht="30" x14ac:dyDescent="0.25">
      <c r="A796" s="94" t="s">
        <v>8541</v>
      </c>
      <c r="B796" s="124" t="s">
        <v>8542</v>
      </c>
      <c r="C796" s="125" t="s">
        <v>7259</v>
      </c>
      <c r="D796" s="125" t="s">
        <v>7253</v>
      </c>
      <c r="E796" s="125" t="s">
        <v>9418</v>
      </c>
    </row>
    <row r="797" spans="1:5" ht="30" x14ac:dyDescent="0.25">
      <c r="A797" s="94" t="s">
        <v>8543</v>
      </c>
      <c r="B797" s="124" t="s">
        <v>8180</v>
      </c>
      <c r="C797" s="125" t="s">
        <v>7259</v>
      </c>
      <c r="D797" s="125" t="s">
        <v>7253</v>
      </c>
      <c r="E797" s="125" t="s">
        <v>9418</v>
      </c>
    </row>
    <row r="798" spans="1:5" ht="30" x14ac:dyDescent="0.25">
      <c r="A798" s="94" t="s">
        <v>8544</v>
      </c>
      <c r="B798" s="124" t="s">
        <v>8545</v>
      </c>
      <c r="C798" s="125" t="s">
        <v>7259</v>
      </c>
      <c r="D798" s="125" t="s">
        <v>7253</v>
      </c>
      <c r="E798" s="125" t="s">
        <v>9418</v>
      </c>
    </row>
    <row r="799" spans="1:5" ht="30" x14ac:dyDescent="0.25">
      <c r="A799" s="94" t="s">
        <v>8546</v>
      </c>
      <c r="B799" s="124" t="s">
        <v>8547</v>
      </c>
      <c r="C799" s="125" t="s">
        <v>7259</v>
      </c>
      <c r="D799" s="125" t="s">
        <v>7253</v>
      </c>
      <c r="E799" s="125" t="s">
        <v>9418</v>
      </c>
    </row>
    <row r="800" spans="1:5" x14ac:dyDescent="0.25">
      <c r="A800" s="123" t="s">
        <v>7743</v>
      </c>
      <c r="B800" s="125" t="s">
        <v>7260</v>
      </c>
      <c r="C800" s="125" t="s">
        <v>7260</v>
      </c>
      <c r="D800" s="125" t="s">
        <v>7253</v>
      </c>
      <c r="E800" s="125" t="s">
        <v>9418</v>
      </c>
    </row>
    <row r="801" spans="1:5" x14ac:dyDescent="0.25">
      <c r="A801" s="94" t="s">
        <v>8548</v>
      </c>
      <c r="B801" s="124" t="s">
        <v>8549</v>
      </c>
      <c r="C801" s="125" t="s">
        <v>7260</v>
      </c>
      <c r="D801" s="125" t="s">
        <v>7253</v>
      </c>
      <c r="E801" s="125" t="s">
        <v>9418</v>
      </c>
    </row>
    <row r="802" spans="1:5" x14ac:dyDescent="0.25">
      <c r="A802" s="94" t="s">
        <v>8550</v>
      </c>
      <c r="B802" s="124" t="s">
        <v>8200</v>
      </c>
      <c r="C802" s="125" t="s">
        <v>7260</v>
      </c>
      <c r="D802" s="125" t="s">
        <v>7253</v>
      </c>
      <c r="E802" s="125" t="s">
        <v>9418</v>
      </c>
    </row>
    <row r="803" spans="1:5" x14ac:dyDescent="0.25">
      <c r="A803" s="94" t="s">
        <v>8551</v>
      </c>
      <c r="B803" s="124" t="s">
        <v>8552</v>
      </c>
      <c r="C803" s="125" t="s">
        <v>7260</v>
      </c>
      <c r="D803" s="125" t="s">
        <v>7253</v>
      </c>
      <c r="E803" s="125" t="s">
        <v>9418</v>
      </c>
    </row>
    <row r="804" spans="1:5" x14ac:dyDescent="0.25">
      <c r="A804" s="123">
        <v>6</v>
      </c>
      <c r="B804" s="125" t="s">
        <v>7261</v>
      </c>
      <c r="C804" s="125"/>
      <c r="E804" s="125" t="s">
        <v>9418</v>
      </c>
    </row>
    <row r="805" spans="1:5" x14ac:dyDescent="0.25">
      <c r="A805" s="123" t="s">
        <v>8203</v>
      </c>
      <c r="B805" s="125" t="s">
        <v>7261</v>
      </c>
      <c r="C805" s="125" t="s">
        <v>7261</v>
      </c>
      <c r="D805" s="125" t="s">
        <v>7261</v>
      </c>
      <c r="E805" s="125" t="s">
        <v>9418</v>
      </c>
    </row>
    <row r="806" spans="1:5" x14ac:dyDescent="0.25">
      <c r="A806" s="94" t="s">
        <v>8553</v>
      </c>
      <c r="B806" s="124" t="s">
        <v>8554</v>
      </c>
      <c r="C806" s="125" t="s">
        <v>7261</v>
      </c>
      <c r="D806" s="125" t="s">
        <v>7261</v>
      </c>
      <c r="E806" s="125" t="s">
        <v>9418</v>
      </c>
    </row>
    <row r="807" spans="1:5" x14ac:dyDescent="0.25">
      <c r="A807" s="94" t="s">
        <v>8555</v>
      </c>
      <c r="B807" s="124" t="s">
        <v>8556</v>
      </c>
      <c r="C807" s="125" t="s">
        <v>7261</v>
      </c>
      <c r="D807" s="125" t="s">
        <v>7261</v>
      </c>
      <c r="E807" s="125" t="s">
        <v>9418</v>
      </c>
    </row>
    <row r="808" spans="1:5" ht="30" x14ac:dyDescent="0.25">
      <c r="A808" s="94" t="s">
        <v>8557</v>
      </c>
      <c r="B808" s="124" t="s">
        <v>8558</v>
      </c>
      <c r="C808" s="125" t="s">
        <v>7261</v>
      </c>
      <c r="D808" s="125" t="s">
        <v>7261</v>
      </c>
      <c r="E808" s="125" t="s">
        <v>9418</v>
      </c>
    </row>
    <row r="809" spans="1:5" ht="30" x14ac:dyDescent="0.25">
      <c r="A809" s="94" t="s">
        <v>8559</v>
      </c>
      <c r="B809" s="124" t="s">
        <v>8215</v>
      </c>
      <c r="C809" s="125" t="s">
        <v>7261</v>
      </c>
      <c r="D809" s="125" t="s">
        <v>7261</v>
      </c>
      <c r="E809" s="125" t="s">
        <v>9418</v>
      </c>
    </row>
    <row r="810" spans="1:5" ht="30" x14ac:dyDescent="0.25">
      <c r="A810" s="94" t="s">
        <v>8560</v>
      </c>
      <c r="B810" s="124" t="s">
        <v>8561</v>
      </c>
      <c r="C810" s="125" t="s">
        <v>7261</v>
      </c>
      <c r="D810" s="125" t="s">
        <v>7261</v>
      </c>
      <c r="E810" s="125" t="s">
        <v>9418</v>
      </c>
    </row>
    <row r="811" spans="1:5" x14ac:dyDescent="0.25">
      <c r="A811" s="123">
        <v>7</v>
      </c>
      <c r="B811" s="125" t="s">
        <v>7262</v>
      </c>
      <c r="C811" s="125"/>
      <c r="E811" s="125" t="s">
        <v>9418</v>
      </c>
    </row>
    <row r="812" spans="1:5" x14ac:dyDescent="0.25">
      <c r="A812" s="123" t="s">
        <v>8562</v>
      </c>
      <c r="B812" s="125" t="s">
        <v>7263</v>
      </c>
      <c r="C812" s="125" t="s">
        <v>7263</v>
      </c>
      <c r="D812" s="125" t="s">
        <v>7262</v>
      </c>
      <c r="E812" s="125" t="s">
        <v>9418</v>
      </c>
    </row>
    <row r="813" spans="1:5" x14ac:dyDescent="0.25">
      <c r="A813" s="94" t="s">
        <v>8563</v>
      </c>
      <c r="B813" s="124" t="s">
        <v>8564</v>
      </c>
      <c r="C813" s="125" t="s">
        <v>7263</v>
      </c>
      <c r="D813" s="125" t="s">
        <v>7262</v>
      </c>
      <c r="E813" s="125" t="s">
        <v>9418</v>
      </c>
    </row>
    <row r="814" spans="1:5" x14ac:dyDescent="0.25">
      <c r="A814" s="94" t="s">
        <v>8565</v>
      </c>
      <c r="B814" s="124" t="s">
        <v>8566</v>
      </c>
      <c r="C814" s="125" t="s">
        <v>7263</v>
      </c>
      <c r="D814" s="125" t="s">
        <v>7262</v>
      </c>
      <c r="E814" s="125" t="s">
        <v>9418</v>
      </c>
    </row>
    <row r="815" spans="1:5" ht="30" x14ac:dyDescent="0.25">
      <c r="A815" s="94" t="s">
        <v>8567</v>
      </c>
      <c r="B815" s="124" t="s">
        <v>8568</v>
      </c>
      <c r="C815" s="125" t="s">
        <v>7263</v>
      </c>
      <c r="D815" s="125" t="s">
        <v>7262</v>
      </c>
      <c r="E815" s="125" t="s">
        <v>9418</v>
      </c>
    </row>
    <row r="816" spans="1:5" ht="30" x14ac:dyDescent="0.25">
      <c r="A816" s="94" t="s">
        <v>8569</v>
      </c>
      <c r="B816" s="124" t="s">
        <v>8570</v>
      </c>
      <c r="C816" s="125" t="s">
        <v>7263</v>
      </c>
      <c r="D816" s="125" t="s">
        <v>7262</v>
      </c>
      <c r="E816" s="125" t="s">
        <v>9418</v>
      </c>
    </row>
    <row r="817" spans="1:5" x14ac:dyDescent="0.25">
      <c r="A817" s="123" t="s">
        <v>7756</v>
      </c>
      <c r="B817" s="125" t="s">
        <v>7264</v>
      </c>
      <c r="C817" s="125" t="s">
        <v>7264</v>
      </c>
      <c r="D817" s="125" t="s">
        <v>7262</v>
      </c>
      <c r="E817" s="125" t="s">
        <v>9418</v>
      </c>
    </row>
    <row r="818" spans="1:5" x14ac:dyDescent="0.25">
      <c r="A818" s="94" t="s">
        <v>8571</v>
      </c>
      <c r="B818" s="124" t="s">
        <v>8572</v>
      </c>
      <c r="C818" s="125" t="s">
        <v>7264</v>
      </c>
      <c r="D818" s="125" t="s">
        <v>7262</v>
      </c>
      <c r="E818" s="125" t="s">
        <v>9418</v>
      </c>
    </row>
    <row r="819" spans="1:5" x14ac:dyDescent="0.25">
      <c r="A819" s="94" t="s">
        <v>8573</v>
      </c>
      <c r="B819" s="124" t="s">
        <v>8574</v>
      </c>
      <c r="C819" s="125" t="s">
        <v>7264</v>
      </c>
      <c r="D819" s="125" t="s">
        <v>7262</v>
      </c>
      <c r="E819" s="125" t="s">
        <v>9418</v>
      </c>
    </row>
    <row r="820" spans="1:5" x14ac:dyDescent="0.25">
      <c r="A820" s="94" t="s">
        <v>8575</v>
      </c>
      <c r="B820" s="124" t="s">
        <v>8576</v>
      </c>
      <c r="C820" s="125" t="s">
        <v>7264</v>
      </c>
      <c r="D820" s="125" t="s">
        <v>7262</v>
      </c>
      <c r="E820" s="125" t="s">
        <v>9418</v>
      </c>
    </row>
    <row r="821" spans="1:5" x14ac:dyDescent="0.25">
      <c r="A821" s="123" t="s">
        <v>8577</v>
      </c>
      <c r="B821" s="125" t="s">
        <v>7265</v>
      </c>
      <c r="C821" s="125" t="s">
        <v>7265</v>
      </c>
      <c r="D821" s="125" t="s">
        <v>7262</v>
      </c>
      <c r="E821" s="125" t="s">
        <v>9418</v>
      </c>
    </row>
    <row r="822" spans="1:5" x14ac:dyDescent="0.25">
      <c r="A822" s="94" t="s">
        <v>8578</v>
      </c>
      <c r="B822" s="124" t="s">
        <v>8579</v>
      </c>
      <c r="C822" s="125" t="s">
        <v>7265</v>
      </c>
      <c r="D822" s="125" t="s">
        <v>7262</v>
      </c>
      <c r="E822" s="125" t="s">
        <v>9418</v>
      </c>
    </row>
    <row r="823" spans="1:5" x14ac:dyDescent="0.25">
      <c r="A823" s="94" t="s">
        <v>8580</v>
      </c>
      <c r="B823" s="124" t="s">
        <v>8581</v>
      </c>
      <c r="C823" s="125" t="s">
        <v>7265</v>
      </c>
      <c r="D823" s="125" t="s">
        <v>7262</v>
      </c>
      <c r="E823" s="125" t="s">
        <v>9418</v>
      </c>
    </row>
    <row r="824" spans="1:5" x14ac:dyDescent="0.25">
      <c r="A824" s="94" t="s">
        <v>8582</v>
      </c>
      <c r="B824" s="124" t="s">
        <v>8583</v>
      </c>
      <c r="C824" s="125" t="s">
        <v>7265</v>
      </c>
      <c r="D824" s="125" t="s">
        <v>7262</v>
      </c>
      <c r="E824" s="125" t="s">
        <v>9418</v>
      </c>
    </row>
    <row r="825" spans="1:5" x14ac:dyDescent="0.25">
      <c r="A825" s="123" t="s">
        <v>8584</v>
      </c>
      <c r="B825" s="125" t="s">
        <v>7266</v>
      </c>
      <c r="C825" s="125" t="s">
        <v>7266</v>
      </c>
      <c r="D825" s="125" t="s">
        <v>7262</v>
      </c>
      <c r="E825" s="125" t="s">
        <v>9418</v>
      </c>
    </row>
    <row r="826" spans="1:5" x14ac:dyDescent="0.25">
      <c r="A826" s="94" t="s">
        <v>8585</v>
      </c>
      <c r="B826" s="124" t="s">
        <v>7266</v>
      </c>
      <c r="C826" s="125" t="s">
        <v>7266</v>
      </c>
      <c r="D826" s="125" t="s">
        <v>7262</v>
      </c>
      <c r="E826" s="125" t="s">
        <v>9418</v>
      </c>
    </row>
    <row r="827" spans="1:5" x14ac:dyDescent="0.25">
      <c r="A827" s="123" t="s">
        <v>8218</v>
      </c>
      <c r="B827" s="125" t="s">
        <v>7267</v>
      </c>
      <c r="C827" s="125" t="s">
        <v>7267</v>
      </c>
      <c r="D827" s="125" t="s">
        <v>7262</v>
      </c>
      <c r="E827" s="125" t="s">
        <v>9418</v>
      </c>
    </row>
    <row r="828" spans="1:5" x14ac:dyDescent="0.25">
      <c r="A828" s="94" t="s">
        <v>8586</v>
      </c>
      <c r="B828" s="124" t="s">
        <v>8220</v>
      </c>
      <c r="C828" s="125" t="s">
        <v>7267</v>
      </c>
      <c r="D828" s="125" t="s">
        <v>7262</v>
      </c>
      <c r="E828" s="125" t="s">
        <v>9418</v>
      </c>
    </row>
    <row r="829" spans="1:5" ht="45" x14ac:dyDescent="0.25">
      <c r="A829" s="94" t="s">
        <v>8587</v>
      </c>
      <c r="B829" s="124" t="s">
        <v>8588</v>
      </c>
      <c r="C829" s="125" t="s">
        <v>7267</v>
      </c>
      <c r="D829" s="125" t="s">
        <v>7262</v>
      </c>
      <c r="E829" s="125" t="s">
        <v>9418</v>
      </c>
    </row>
    <row r="830" spans="1:5" ht="30" x14ac:dyDescent="0.25">
      <c r="A830" s="94" t="s">
        <v>8589</v>
      </c>
      <c r="B830" s="124" t="s">
        <v>8590</v>
      </c>
      <c r="C830" s="125" t="s">
        <v>7267</v>
      </c>
      <c r="D830" s="125" t="s">
        <v>7262</v>
      </c>
      <c r="E830" s="125" t="s">
        <v>9418</v>
      </c>
    </row>
    <row r="831" spans="1:5" x14ac:dyDescent="0.25">
      <c r="A831" s="123">
        <v>8</v>
      </c>
      <c r="B831" s="125" t="s">
        <v>7268</v>
      </c>
      <c r="C831" s="125"/>
      <c r="E831" s="125" t="s">
        <v>9418</v>
      </c>
    </row>
    <row r="832" spans="1:5" x14ac:dyDescent="0.25">
      <c r="A832" s="123" t="s">
        <v>8223</v>
      </c>
      <c r="B832" s="125" t="s">
        <v>7269</v>
      </c>
      <c r="C832" s="125" t="s">
        <v>7269</v>
      </c>
      <c r="D832" s="125" t="s">
        <v>7268</v>
      </c>
      <c r="E832" s="125" t="s">
        <v>9418</v>
      </c>
    </row>
    <row r="833" spans="1:5" x14ac:dyDescent="0.25">
      <c r="A833" s="94" t="s">
        <v>8591</v>
      </c>
      <c r="B833" s="124" t="s">
        <v>8592</v>
      </c>
      <c r="C833" s="125" t="s">
        <v>7269</v>
      </c>
      <c r="D833" s="125" t="s">
        <v>7268</v>
      </c>
      <c r="E833" s="125" t="s">
        <v>9418</v>
      </c>
    </row>
    <row r="834" spans="1:5" x14ac:dyDescent="0.25">
      <c r="A834" s="94" t="s">
        <v>8593</v>
      </c>
      <c r="B834" s="124" t="s">
        <v>8594</v>
      </c>
      <c r="C834" s="125" t="s">
        <v>7269</v>
      </c>
      <c r="D834" s="125" t="s">
        <v>7268</v>
      </c>
      <c r="E834" s="125" t="s">
        <v>9418</v>
      </c>
    </row>
    <row r="835" spans="1:5" x14ac:dyDescent="0.25">
      <c r="A835" s="94" t="s">
        <v>8595</v>
      </c>
      <c r="B835" s="124" t="s">
        <v>8596</v>
      </c>
      <c r="C835" s="125" t="s">
        <v>7269</v>
      </c>
      <c r="D835" s="125" t="s">
        <v>7268</v>
      </c>
      <c r="E835" s="125" t="s">
        <v>9418</v>
      </c>
    </row>
    <row r="836" spans="1:5" x14ac:dyDescent="0.25">
      <c r="A836" s="94" t="s">
        <v>8597</v>
      </c>
      <c r="B836" s="124" t="s">
        <v>8598</v>
      </c>
      <c r="C836" s="125" t="s">
        <v>7269</v>
      </c>
      <c r="D836" s="125" t="s">
        <v>7268</v>
      </c>
      <c r="E836" s="125" t="s">
        <v>9418</v>
      </c>
    </row>
    <row r="837" spans="1:5" ht="30" x14ac:dyDescent="0.25">
      <c r="A837" s="123" t="s">
        <v>8226</v>
      </c>
      <c r="B837" s="125" t="s">
        <v>7270</v>
      </c>
      <c r="C837" s="125" t="s">
        <v>7270</v>
      </c>
      <c r="D837" s="125" t="s">
        <v>7268</v>
      </c>
      <c r="E837" s="125" t="s">
        <v>9418</v>
      </c>
    </row>
    <row r="838" spans="1:5" ht="30" x14ac:dyDescent="0.25">
      <c r="A838" s="94" t="s">
        <v>8599</v>
      </c>
      <c r="B838" s="124" t="s">
        <v>8600</v>
      </c>
      <c r="C838" s="125" t="s">
        <v>7270</v>
      </c>
      <c r="D838" s="125" t="s">
        <v>7268</v>
      </c>
      <c r="E838" s="125" t="s">
        <v>9418</v>
      </c>
    </row>
    <row r="839" spans="1:5" ht="30" x14ac:dyDescent="0.25">
      <c r="A839" s="94" t="s">
        <v>8601</v>
      </c>
      <c r="B839" s="124" t="s">
        <v>8602</v>
      </c>
      <c r="C839" s="125" t="s">
        <v>7270</v>
      </c>
      <c r="D839" s="125" t="s">
        <v>7268</v>
      </c>
      <c r="E839" s="125" t="s">
        <v>9418</v>
      </c>
    </row>
    <row r="840" spans="1:5" ht="30" x14ac:dyDescent="0.25">
      <c r="A840" s="94" t="s">
        <v>8603</v>
      </c>
      <c r="B840" s="124" t="s">
        <v>8604</v>
      </c>
      <c r="C840" s="125" t="s">
        <v>7270</v>
      </c>
      <c r="D840" s="125" t="s">
        <v>7268</v>
      </c>
      <c r="E840" s="125" t="s">
        <v>9418</v>
      </c>
    </row>
    <row r="841" spans="1:5" ht="30" x14ac:dyDescent="0.25">
      <c r="A841" s="94" t="s">
        <v>8605</v>
      </c>
      <c r="B841" s="124" t="s">
        <v>8606</v>
      </c>
      <c r="C841" s="125" t="s">
        <v>7270</v>
      </c>
      <c r="D841" s="125" t="s">
        <v>7268</v>
      </c>
      <c r="E841" s="125" t="s">
        <v>9418</v>
      </c>
    </row>
    <row r="842" spans="1:5" ht="30" x14ac:dyDescent="0.25">
      <c r="A842" s="94" t="s">
        <v>8607</v>
      </c>
      <c r="B842" s="124" t="s">
        <v>8608</v>
      </c>
      <c r="C842" s="125" t="s">
        <v>7270</v>
      </c>
      <c r="D842" s="125" t="s">
        <v>7268</v>
      </c>
      <c r="E842" s="125" t="s">
        <v>9418</v>
      </c>
    </row>
    <row r="843" spans="1:5" ht="30" x14ac:dyDescent="0.25">
      <c r="A843" s="94" t="s">
        <v>8609</v>
      </c>
      <c r="B843" s="124" t="s">
        <v>8610</v>
      </c>
      <c r="C843" s="125" t="s">
        <v>7270</v>
      </c>
      <c r="D843" s="125" t="s">
        <v>7268</v>
      </c>
      <c r="E843" s="125" t="s">
        <v>9418</v>
      </c>
    </row>
    <row r="844" spans="1:5" ht="30" x14ac:dyDescent="0.25">
      <c r="A844" s="123" t="s">
        <v>8233</v>
      </c>
      <c r="B844" s="125" t="s">
        <v>7271</v>
      </c>
      <c r="C844" s="125" t="s">
        <v>7271</v>
      </c>
      <c r="D844" s="125" t="s">
        <v>7268</v>
      </c>
      <c r="E844" s="125" t="s">
        <v>9418</v>
      </c>
    </row>
    <row r="845" spans="1:5" ht="30" x14ac:dyDescent="0.25">
      <c r="A845" s="94" t="s">
        <v>8611</v>
      </c>
      <c r="B845" s="124" t="s">
        <v>8612</v>
      </c>
      <c r="C845" s="125" t="s">
        <v>7271</v>
      </c>
      <c r="D845" s="125" t="s">
        <v>7268</v>
      </c>
      <c r="E845" s="125" t="s">
        <v>9418</v>
      </c>
    </row>
    <row r="846" spans="1:5" ht="30" x14ac:dyDescent="0.25">
      <c r="A846" s="94" t="s">
        <v>8613</v>
      </c>
      <c r="B846" s="124" t="s">
        <v>8614</v>
      </c>
      <c r="C846" s="125" t="s">
        <v>7271</v>
      </c>
      <c r="D846" s="125" t="s">
        <v>7268</v>
      </c>
      <c r="E846" s="125" t="s">
        <v>9418</v>
      </c>
    </row>
    <row r="847" spans="1:5" ht="30" x14ac:dyDescent="0.25">
      <c r="A847" s="94" t="s">
        <v>8615</v>
      </c>
      <c r="B847" s="124" t="s">
        <v>8239</v>
      </c>
      <c r="C847" s="125" t="s">
        <v>7271</v>
      </c>
      <c r="D847" s="125" t="s">
        <v>7268</v>
      </c>
      <c r="E847" s="125" t="s">
        <v>9418</v>
      </c>
    </row>
    <row r="848" spans="1:5" ht="30" x14ac:dyDescent="0.25">
      <c r="A848" s="94" t="s">
        <v>8616</v>
      </c>
      <c r="B848" s="124" t="s">
        <v>8617</v>
      </c>
      <c r="C848" s="125" t="s">
        <v>7271</v>
      </c>
      <c r="D848" s="125" t="s">
        <v>7268</v>
      </c>
      <c r="E848" s="125" t="s">
        <v>9418</v>
      </c>
    </row>
    <row r="849" spans="1:5" ht="30" x14ac:dyDescent="0.25">
      <c r="A849" s="94" t="s">
        <v>8618</v>
      </c>
      <c r="B849" s="124" t="s">
        <v>8619</v>
      </c>
      <c r="C849" s="125" t="s">
        <v>7271</v>
      </c>
      <c r="D849" s="125" t="s">
        <v>7268</v>
      </c>
      <c r="E849" s="125" t="s">
        <v>9418</v>
      </c>
    </row>
    <row r="850" spans="1:5" ht="30" x14ac:dyDescent="0.25">
      <c r="A850" s="94" t="s">
        <v>8620</v>
      </c>
      <c r="B850" s="124" t="s">
        <v>8621</v>
      </c>
      <c r="C850" s="125" t="s">
        <v>7271</v>
      </c>
      <c r="D850" s="125" t="s">
        <v>7268</v>
      </c>
      <c r="E850" s="125" t="s">
        <v>9418</v>
      </c>
    </row>
    <row r="851" spans="1:5" x14ac:dyDescent="0.25">
      <c r="A851" s="123" t="s">
        <v>8244</v>
      </c>
      <c r="B851" s="125" t="s">
        <v>7272</v>
      </c>
      <c r="C851" s="125" t="s">
        <v>7272</v>
      </c>
      <c r="D851" s="125" t="s">
        <v>7268</v>
      </c>
      <c r="E851" s="125" t="s">
        <v>9418</v>
      </c>
    </row>
    <row r="852" spans="1:5" x14ac:dyDescent="0.25">
      <c r="A852" s="94" t="s">
        <v>8622</v>
      </c>
      <c r="B852" s="124" t="s">
        <v>8623</v>
      </c>
      <c r="C852" s="125" t="s">
        <v>7272</v>
      </c>
      <c r="D852" s="125" t="s">
        <v>7268</v>
      </c>
      <c r="E852" s="125" t="s">
        <v>9418</v>
      </c>
    </row>
    <row r="853" spans="1:5" x14ac:dyDescent="0.25">
      <c r="A853" s="94" t="s">
        <v>8624</v>
      </c>
      <c r="B853" s="124" t="s">
        <v>8625</v>
      </c>
      <c r="C853" s="125" t="s">
        <v>7272</v>
      </c>
      <c r="D853" s="125" t="s">
        <v>7268</v>
      </c>
      <c r="E853" s="125" t="s">
        <v>9418</v>
      </c>
    </row>
    <row r="854" spans="1:5" x14ac:dyDescent="0.25">
      <c r="A854" s="94" t="s">
        <v>8626</v>
      </c>
      <c r="B854" s="124" t="s">
        <v>8252</v>
      </c>
      <c r="C854" s="125" t="s">
        <v>7272</v>
      </c>
      <c r="D854" s="125" t="s">
        <v>7268</v>
      </c>
      <c r="E854" s="125" t="s">
        <v>9418</v>
      </c>
    </row>
    <row r="855" spans="1:5" x14ac:dyDescent="0.25">
      <c r="A855" s="94" t="s">
        <v>8627</v>
      </c>
      <c r="B855" s="124" t="s">
        <v>8628</v>
      </c>
      <c r="C855" s="125" t="s">
        <v>7272</v>
      </c>
      <c r="D855" s="125" t="s">
        <v>7268</v>
      </c>
      <c r="E855" s="125" t="s">
        <v>9418</v>
      </c>
    </row>
    <row r="856" spans="1:5" x14ac:dyDescent="0.25">
      <c r="A856" s="94" t="s">
        <v>8629</v>
      </c>
      <c r="B856" s="124" t="s">
        <v>8630</v>
      </c>
      <c r="C856" s="125" t="s">
        <v>7272</v>
      </c>
      <c r="D856" s="125" t="s">
        <v>7268</v>
      </c>
      <c r="E856" s="125" t="s">
        <v>9418</v>
      </c>
    </row>
    <row r="857" spans="1:5" ht="30" x14ac:dyDescent="0.25">
      <c r="A857" s="94" t="s">
        <v>8631</v>
      </c>
      <c r="B857" s="124" t="s">
        <v>8632</v>
      </c>
      <c r="C857" s="125" t="s">
        <v>7272</v>
      </c>
      <c r="D857" s="125" t="s">
        <v>7268</v>
      </c>
      <c r="E857" s="125" t="s">
        <v>9418</v>
      </c>
    </row>
    <row r="858" spans="1:5" ht="30" x14ac:dyDescent="0.25">
      <c r="A858" s="123" t="s">
        <v>7761</v>
      </c>
      <c r="B858" s="125" t="s">
        <v>7273</v>
      </c>
      <c r="C858" s="125" t="s">
        <v>7273</v>
      </c>
      <c r="D858" s="125" t="s">
        <v>7268</v>
      </c>
      <c r="E858" s="125" t="s">
        <v>9418</v>
      </c>
    </row>
    <row r="859" spans="1:5" ht="30" x14ac:dyDescent="0.25">
      <c r="A859" s="94" t="s">
        <v>8633</v>
      </c>
      <c r="B859" s="124" t="s">
        <v>8634</v>
      </c>
      <c r="C859" s="125" t="s">
        <v>7273</v>
      </c>
      <c r="D859" s="125" t="s">
        <v>7268</v>
      </c>
      <c r="E859" s="125" t="s">
        <v>9418</v>
      </c>
    </row>
    <row r="860" spans="1:5" ht="30" x14ac:dyDescent="0.25">
      <c r="A860" s="94" t="s">
        <v>8635</v>
      </c>
      <c r="B860" s="124" t="s">
        <v>8636</v>
      </c>
      <c r="C860" s="125" t="s">
        <v>7273</v>
      </c>
      <c r="D860" s="125" t="s">
        <v>7268</v>
      </c>
      <c r="E860" s="125" t="s">
        <v>9418</v>
      </c>
    </row>
    <row r="861" spans="1:5" ht="30" x14ac:dyDescent="0.25">
      <c r="A861" s="94" t="s">
        <v>8637</v>
      </c>
      <c r="B861" s="124" t="s">
        <v>8638</v>
      </c>
      <c r="C861" s="125" t="s">
        <v>7273</v>
      </c>
      <c r="D861" s="125" t="s">
        <v>7268</v>
      </c>
      <c r="E861" s="125" t="s">
        <v>9418</v>
      </c>
    </row>
    <row r="862" spans="1:5" ht="30" x14ac:dyDescent="0.25">
      <c r="A862" s="94" t="s">
        <v>8639</v>
      </c>
      <c r="B862" s="124" t="s">
        <v>8270</v>
      </c>
      <c r="C862" s="125" t="s">
        <v>7273</v>
      </c>
      <c r="D862" s="125" t="s">
        <v>7268</v>
      </c>
      <c r="E862" s="125" t="s">
        <v>9418</v>
      </c>
    </row>
    <row r="863" spans="1:5" ht="45" x14ac:dyDescent="0.25">
      <c r="A863" s="94"/>
      <c r="B863" s="125" t="s">
        <v>8640</v>
      </c>
    </row>
    <row r="864" spans="1:5" ht="30" x14ac:dyDescent="0.25">
      <c r="A864" s="123">
        <v>1</v>
      </c>
      <c r="B864" s="125" t="s">
        <v>7213</v>
      </c>
      <c r="C864" s="125"/>
      <c r="E864" s="125" t="s">
        <v>9419</v>
      </c>
    </row>
    <row r="865" spans="1:5" x14ac:dyDescent="0.25">
      <c r="A865" s="123" t="s">
        <v>8287</v>
      </c>
      <c r="B865" s="125" t="s">
        <v>7214</v>
      </c>
      <c r="C865" s="125" t="s">
        <v>7214</v>
      </c>
      <c r="D865" s="125" t="s">
        <v>7213</v>
      </c>
      <c r="E865" s="125" t="s">
        <v>9419</v>
      </c>
    </row>
    <row r="866" spans="1:5" x14ac:dyDescent="0.25">
      <c r="A866" s="94" t="s">
        <v>8641</v>
      </c>
      <c r="B866" s="124" t="s">
        <v>8289</v>
      </c>
      <c r="C866" s="125" t="s">
        <v>7214</v>
      </c>
      <c r="D866" s="125" t="s">
        <v>7213</v>
      </c>
      <c r="E866" s="125" t="s">
        <v>9419</v>
      </c>
    </row>
    <row r="867" spans="1:5" x14ac:dyDescent="0.25">
      <c r="A867" s="94" t="s">
        <v>8642</v>
      </c>
      <c r="B867" s="124" t="s">
        <v>8291</v>
      </c>
      <c r="C867" s="125" t="s">
        <v>7214</v>
      </c>
      <c r="D867" s="125" t="s">
        <v>7213</v>
      </c>
      <c r="E867" s="125" t="s">
        <v>9419</v>
      </c>
    </row>
    <row r="868" spans="1:5" ht="30" x14ac:dyDescent="0.25">
      <c r="A868" s="94" t="s">
        <v>8643</v>
      </c>
      <c r="B868" s="124" t="s">
        <v>8293</v>
      </c>
      <c r="C868" s="125" t="s">
        <v>7214</v>
      </c>
      <c r="D868" s="125" t="s">
        <v>7213</v>
      </c>
      <c r="E868" s="125" t="s">
        <v>9419</v>
      </c>
    </row>
    <row r="869" spans="1:5" x14ac:dyDescent="0.25">
      <c r="A869" s="94" t="s">
        <v>8644</v>
      </c>
      <c r="B869" s="124" t="s">
        <v>8295</v>
      </c>
      <c r="C869" s="125" t="s">
        <v>7214</v>
      </c>
      <c r="D869" s="125" t="s">
        <v>7213</v>
      </c>
      <c r="E869" s="125" t="s">
        <v>9419</v>
      </c>
    </row>
    <row r="870" spans="1:5" x14ac:dyDescent="0.25">
      <c r="A870" s="94" t="s">
        <v>8645</v>
      </c>
      <c r="B870" s="124" t="s">
        <v>8297</v>
      </c>
      <c r="C870" s="125" t="s">
        <v>7214</v>
      </c>
      <c r="D870" s="125" t="s">
        <v>7213</v>
      </c>
      <c r="E870" s="125" t="s">
        <v>9419</v>
      </c>
    </row>
    <row r="871" spans="1:5" ht="30" x14ac:dyDescent="0.25">
      <c r="A871" s="123" t="s">
        <v>8298</v>
      </c>
      <c r="B871" s="125" t="s">
        <v>7215</v>
      </c>
      <c r="C871" s="125" t="s">
        <v>7215</v>
      </c>
      <c r="D871" s="125" t="s">
        <v>7213</v>
      </c>
      <c r="E871" s="125" t="s">
        <v>9419</v>
      </c>
    </row>
    <row r="872" spans="1:5" x14ac:dyDescent="0.25">
      <c r="A872" s="94" t="s">
        <v>8646</v>
      </c>
      <c r="B872" s="124" t="s">
        <v>8300</v>
      </c>
      <c r="C872" s="125" t="s">
        <v>7215</v>
      </c>
      <c r="D872" s="125" t="s">
        <v>7213</v>
      </c>
      <c r="E872" s="125" t="s">
        <v>9419</v>
      </c>
    </row>
    <row r="873" spans="1:5" ht="30" x14ac:dyDescent="0.25">
      <c r="A873" s="94" t="s">
        <v>8647</v>
      </c>
      <c r="B873" s="124" t="s">
        <v>8302</v>
      </c>
      <c r="C873" s="125" t="s">
        <v>7215</v>
      </c>
      <c r="D873" s="125" t="s">
        <v>7213</v>
      </c>
      <c r="E873" s="125" t="s">
        <v>9419</v>
      </c>
    </row>
    <row r="874" spans="1:5" ht="45" x14ac:dyDescent="0.25">
      <c r="A874" s="94" t="s">
        <v>8648</v>
      </c>
      <c r="B874" s="124" t="s">
        <v>8304</v>
      </c>
      <c r="C874" s="125" t="s">
        <v>7215</v>
      </c>
      <c r="D874" s="125" t="s">
        <v>7213</v>
      </c>
      <c r="E874" s="125" t="s">
        <v>9419</v>
      </c>
    </row>
    <row r="875" spans="1:5" x14ac:dyDescent="0.25">
      <c r="A875" s="123" t="s">
        <v>8305</v>
      </c>
      <c r="B875" s="125" t="s">
        <v>7216</v>
      </c>
      <c r="C875" s="125" t="s">
        <v>7216</v>
      </c>
      <c r="D875" s="125" t="s">
        <v>7213</v>
      </c>
      <c r="E875" s="125" t="s">
        <v>9419</v>
      </c>
    </row>
    <row r="876" spans="1:5" x14ac:dyDescent="0.25">
      <c r="A876" s="94" t="s">
        <v>8649</v>
      </c>
      <c r="B876" s="124" t="s">
        <v>8307</v>
      </c>
      <c r="C876" s="125" t="s">
        <v>7216</v>
      </c>
      <c r="D876" s="125" t="s">
        <v>7213</v>
      </c>
      <c r="E876" s="125" t="s">
        <v>9419</v>
      </c>
    </row>
    <row r="877" spans="1:5" x14ac:dyDescent="0.25">
      <c r="A877" s="94" t="s">
        <v>8650</v>
      </c>
      <c r="B877" s="124" t="s">
        <v>8309</v>
      </c>
      <c r="C877" s="125" t="s">
        <v>7216</v>
      </c>
      <c r="D877" s="125" t="s">
        <v>7213</v>
      </c>
      <c r="E877" s="125" t="s">
        <v>9419</v>
      </c>
    </row>
    <row r="878" spans="1:5" x14ac:dyDescent="0.25">
      <c r="A878" s="94" t="s">
        <v>8651</v>
      </c>
      <c r="B878" s="124" t="s">
        <v>8311</v>
      </c>
      <c r="C878" s="125" t="s">
        <v>7216</v>
      </c>
      <c r="D878" s="125" t="s">
        <v>7213</v>
      </c>
      <c r="E878" s="125" t="s">
        <v>9419</v>
      </c>
    </row>
    <row r="879" spans="1:5" x14ac:dyDescent="0.25">
      <c r="A879" s="123" t="s">
        <v>8312</v>
      </c>
      <c r="B879" s="125" t="s">
        <v>7217</v>
      </c>
      <c r="C879" s="125" t="s">
        <v>7217</v>
      </c>
      <c r="D879" s="125" t="s">
        <v>7213</v>
      </c>
      <c r="E879" s="125" t="s">
        <v>9419</v>
      </c>
    </row>
    <row r="880" spans="1:5" x14ac:dyDescent="0.25">
      <c r="A880" s="94" t="s">
        <v>8652</v>
      </c>
      <c r="B880" s="124" t="s">
        <v>7217</v>
      </c>
      <c r="C880" s="125" t="s">
        <v>7217</v>
      </c>
      <c r="D880" s="125" t="s">
        <v>7213</v>
      </c>
      <c r="E880" s="125" t="s">
        <v>9419</v>
      </c>
    </row>
    <row r="881" spans="1:5" x14ac:dyDescent="0.25">
      <c r="A881" s="94" t="s">
        <v>8653</v>
      </c>
      <c r="B881" s="124" t="s">
        <v>8315</v>
      </c>
      <c r="C881" s="125" t="s">
        <v>7217</v>
      </c>
      <c r="D881" s="125" t="s">
        <v>7213</v>
      </c>
      <c r="E881" s="125" t="s">
        <v>9419</v>
      </c>
    </row>
    <row r="882" spans="1:5" x14ac:dyDescent="0.25">
      <c r="A882" s="123" t="s">
        <v>7279</v>
      </c>
      <c r="B882" s="125" t="s">
        <v>7218</v>
      </c>
      <c r="C882" s="125" t="s">
        <v>7218</v>
      </c>
      <c r="D882" s="125" t="s">
        <v>7213</v>
      </c>
      <c r="E882" s="125" t="s">
        <v>9419</v>
      </c>
    </row>
    <row r="883" spans="1:5" x14ac:dyDescent="0.25">
      <c r="A883" s="94" t="s">
        <v>8654</v>
      </c>
      <c r="B883" s="124" t="s">
        <v>8317</v>
      </c>
      <c r="C883" s="125" t="s">
        <v>7218</v>
      </c>
      <c r="D883" s="125" t="s">
        <v>7213</v>
      </c>
      <c r="E883" s="125" t="s">
        <v>9419</v>
      </c>
    </row>
    <row r="884" spans="1:5" x14ac:dyDescent="0.25">
      <c r="A884" s="94" t="s">
        <v>8655</v>
      </c>
      <c r="B884" s="124" t="s">
        <v>8319</v>
      </c>
      <c r="C884" s="125" t="s">
        <v>7218</v>
      </c>
      <c r="D884" s="125" t="s">
        <v>7213</v>
      </c>
      <c r="E884" s="125" t="s">
        <v>9419</v>
      </c>
    </row>
    <row r="885" spans="1:5" x14ac:dyDescent="0.25">
      <c r="A885" s="94" t="s">
        <v>8656</v>
      </c>
      <c r="B885" s="124" t="s">
        <v>8321</v>
      </c>
      <c r="C885" s="125" t="s">
        <v>7218</v>
      </c>
      <c r="D885" s="125" t="s">
        <v>7213</v>
      </c>
      <c r="E885" s="125" t="s">
        <v>9419</v>
      </c>
    </row>
    <row r="886" spans="1:5" x14ac:dyDescent="0.25">
      <c r="A886" s="94" t="s">
        <v>8657</v>
      </c>
      <c r="B886" s="124" t="s">
        <v>8323</v>
      </c>
      <c r="C886" s="125" t="s">
        <v>7218</v>
      </c>
      <c r="D886" s="125" t="s">
        <v>7213</v>
      </c>
      <c r="E886" s="125" t="s">
        <v>9419</v>
      </c>
    </row>
    <row r="887" spans="1:5" x14ac:dyDescent="0.25">
      <c r="A887" s="94" t="s">
        <v>8658</v>
      </c>
      <c r="B887" s="124" t="s">
        <v>8325</v>
      </c>
      <c r="C887" s="125" t="s">
        <v>7218</v>
      </c>
      <c r="D887" s="125" t="s">
        <v>7213</v>
      </c>
      <c r="E887" s="125" t="s">
        <v>9419</v>
      </c>
    </row>
    <row r="888" spans="1:5" x14ac:dyDescent="0.25">
      <c r="A888" s="94" t="s">
        <v>8659</v>
      </c>
      <c r="B888" s="124" t="s">
        <v>8327</v>
      </c>
      <c r="C888" s="125" t="s">
        <v>7218</v>
      </c>
      <c r="D888" s="125" t="s">
        <v>7213</v>
      </c>
      <c r="E888" s="125" t="s">
        <v>9419</v>
      </c>
    </row>
    <row r="889" spans="1:5" x14ac:dyDescent="0.25">
      <c r="A889" s="123" t="s">
        <v>8328</v>
      </c>
      <c r="B889" s="125" t="s">
        <v>7219</v>
      </c>
      <c r="C889" s="125" t="s">
        <v>7219</v>
      </c>
      <c r="D889" s="125" t="s">
        <v>7213</v>
      </c>
      <c r="E889" s="125" t="s">
        <v>9419</v>
      </c>
    </row>
    <row r="890" spans="1:5" x14ac:dyDescent="0.25">
      <c r="A890" s="94" t="s">
        <v>8660</v>
      </c>
      <c r="B890" s="124" t="s">
        <v>8330</v>
      </c>
      <c r="C890" s="125" t="s">
        <v>7219</v>
      </c>
      <c r="D890" s="125" t="s">
        <v>7213</v>
      </c>
      <c r="E890" s="125" t="s">
        <v>9419</v>
      </c>
    </row>
    <row r="891" spans="1:5" x14ac:dyDescent="0.25">
      <c r="A891" s="94" t="s">
        <v>8661</v>
      </c>
      <c r="B891" s="124" t="s">
        <v>8332</v>
      </c>
      <c r="C891" s="125" t="s">
        <v>7219</v>
      </c>
      <c r="D891" s="125" t="s">
        <v>7213</v>
      </c>
      <c r="E891" s="125" t="s">
        <v>9419</v>
      </c>
    </row>
    <row r="892" spans="1:5" ht="30" x14ac:dyDescent="0.25">
      <c r="A892" s="123">
        <v>2</v>
      </c>
      <c r="B892" s="125" t="s">
        <v>7220</v>
      </c>
      <c r="C892" s="125"/>
      <c r="E892" s="125" t="s">
        <v>9419</v>
      </c>
    </row>
    <row r="893" spans="1:5" ht="30" x14ac:dyDescent="0.25">
      <c r="A893" s="123" t="s">
        <v>7797</v>
      </c>
      <c r="B893" s="125" t="s">
        <v>7221</v>
      </c>
      <c r="C893" s="125" t="s">
        <v>7221</v>
      </c>
      <c r="D893" s="125" t="s">
        <v>7220</v>
      </c>
      <c r="E893" s="125" t="s">
        <v>9419</v>
      </c>
    </row>
    <row r="894" spans="1:5" ht="30" x14ac:dyDescent="0.25">
      <c r="A894" s="94" t="s">
        <v>8662</v>
      </c>
      <c r="B894" s="124" t="s">
        <v>7221</v>
      </c>
      <c r="C894" s="125" t="s">
        <v>7221</v>
      </c>
      <c r="D894" s="125" t="s">
        <v>7220</v>
      </c>
      <c r="E894" s="125" t="s">
        <v>9419</v>
      </c>
    </row>
    <row r="895" spans="1:5" ht="30" x14ac:dyDescent="0.25">
      <c r="A895" s="94" t="s">
        <v>8663</v>
      </c>
      <c r="B895" s="124" t="s">
        <v>8335</v>
      </c>
      <c r="C895" s="125" t="s">
        <v>7221</v>
      </c>
      <c r="D895" s="125" t="s">
        <v>7220</v>
      </c>
      <c r="E895" s="125" t="s">
        <v>9419</v>
      </c>
    </row>
    <row r="896" spans="1:5" ht="30" x14ac:dyDescent="0.25">
      <c r="A896" s="94" t="s">
        <v>8664</v>
      </c>
      <c r="B896" s="124" t="s">
        <v>8337</v>
      </c>
      <c r="C896" s="125" t="s">
        <v>7221</v>
      </c>
      <c r="D896" s="125" t="s">
        <v>7220</v>
      </c>
      <c r="E896" s="125" t="s">
        <v>9419</v>
      </c>
    </row>
    <row r="897" spans="1:5" ht="30" x14ac:dyDescent="0.25">
      <c r="A897" s="94" t="s">
        <v>8665</v>
      </c>
      <c r="B897" s="124" t="s">
        <v>8339</v>
      </c>
      <c r="C897" s="125" t="s">
        <v>7221</v>
      </c>
      <c r="D897" s="125" t="s">
        <v>7220</v>
      </c>
      <c r="E897" s="125" t="s">
        <v>9419</v>
      </c>
    </row>
    <row r="898" spans="1:5" ht="30" x14ac:dyDescent="0.25">
      <c r="A898" s="123" t="s">
        <v>7281</v>
      </c>
      <c r="B898" s="125" t="s">
        <v>7222</v>
      </c>
      <c r="C898" s="125" t="s">
        <v>7222</v>
      </c>
      <c r="D898" s="125" t="s">
        <v>7220</v>
      </c>
      <c r="E898" s="125" t="s">
        <v>9419</v>
      </c>
    </row>
    <row r="899" spans="1:5" ht="30" x14ac:dyDescent="0.25">
      <c r="A899" s="94" t="s">
        <v>8666</v>
      </c>
      <c r="B899" s="124" t="s">
        <v>8341</v>
      </c>
      <c r="C899" s="125" t="s">
        <v>7222</v>
      </c>
      <c r="D899" s="125" t="s">
        <v>7220</v>
      </c>
      <c r="E899" s="125" t="s">
        <v>9419</v>
      </c>
    </row>
    <row r="900" spans="1:5" ht="30" x14ac:dyDescent="0.25">
      <c r="A900" s="123" t="s">
        <v>7324</v>
      </c>
      <c r="B900" s="125" t="s">
        <v>7223</v>
      </c>
      <c r="C900" s="125" t="s">
        <v>7223</v>
      </c>
      <c r="D900" s="125" t="s">
        <v>7220</v>
      </c>
      <c r="E900" s="125" t="s">
        <v>9419</v>
      </c>
    </row>
    <row r="901" spans="1:5" ht="30" x14ac:dyDescent="0.25">
      <c r="A901" s="94" t="s">
        <v>8667</v>
      </c>
      <c r="B901" s="124" t="s">
        <v>7223</v>
      </c>
      <c r="C901" s="125" t="s">
        <v>7223</v>
      </c>
      <c r="D901" s="125" t="s">
        <v>7220</v>
      </c>
      <c r="E901" s="125" t="s">
        <v>9419</v>
      </c>
    </row>
    <row r="902" spans="1:5" ht="30" x14ac:dyDescent="0.25">
      <c r="A902" s="94" t="s">
        <v>8668</v>
      </c>
      <c r="B902" s="124" t="s">
        <v>8344</v>
      </c>
      <c r="C902" s="125" t="s">
        <v>7223</v>
      </c>
      <c r="D902" s="125" t="s">
        <v>7220</v>
      </c>
      <c r="E902" s="125" t="s">
        <v>9419</v>
      </c>
    </row>
    <row r="903" spans="1:5" ht="30" x14ac:dyDescent="0.25">
      <c r="A903" s="94" t="s">
        <v>8669</v>
      </c>
      <c r="B903" s="124" t="s">
        <v>8346</v>
      </c>
      <c r="C903" s="125" t="s">
        <v>7223</v>
      </c>
      <c r="D903" s="125" t="s">
        <v>7220</v>
      </c>
      <c r="E903" s="125" t="s">
        <v>9419</v>
      </c>
    </row>
    <row r="904" spans="1:5" ht="30" x14ac:dyDescent="0.25">
      <c r="A904" s="94" t="s">
        <v>8670</v>
      </c>
      <c r="B904" s="124" t="s">
        <v>8348</v>
      </c>
      <c r="C904" s="125" t="s">
        <v>7223</v>
      </c>
      <c r="D904" s="125" t="s">
        <v>7220</v>
      </c>
      <c r="E904" s="125" t="s">
        <v>9419</v>
      </c>
    </row>
    <row r="905" spans="1:5" ht="30" x14ac:dyDescent="0.25">
      <c r="A905" s="123" t="s">
        <v>7831</v>
      </c>
      <c r="B905" s="125" t="s">
        <v>7224</v>
      </c>
      <c r="C905" s="125" t="s">
        <v>7224</v>
      </c>
      <c r="D905" s="125" t="s">
        <v>7220</v>
      </c>
      <c r="E905" s="125" t="s">
        <v>9419</v>
      </c>
    </row>
    <row r="906" spans="1:5" ht="30" x14ac:dyDescent="0.25">
      <c r="A906" s="94" t="s">
        <v>8671</v>
      </c>
      <c r="B906" s="124" t="s">
        <v>7224</v>
      </c>
      <c r="C906" s="125" t="s">
        <v>7224</v>
      </c>
      <c r="D906" s="125" t="s">
        <v>7220</v>
      </c>
      <c r="E906" s="125" t="s">
        <v>9419</v>
      </c>
    </row>
    <row r="907" spans="1:5" ht="30" x14ac:dyDescent="0.25">
      <c r="A907" s="123" t="s">
        <v>7331</v>
      </c>
      <c r="B907" s="125" t="s">
        <v>7225</v>
      </c>
      <c r="C907" s="125" t="s">
        <v>7225</v>
      </c>
      <c r="D907" s="125" t="s">
        <v>7220</v>
      </c>
      <c r="E907" s="125" t="s">
        <v>9419</v>
      </c>
    </row>
    <row r="908" spans="1:5" ht="30" x14ac:dyDescent="0.25">
      <c r="A908" s="94" t="s">
        <v>8672</v>
      </c>
      <c r="B908" s="124" t="s">
        <v>8351</v>
      </c>
      <c r="C908" s="125" t="s">
        <v>7225</v>
      </c>
      <c r="D908" s="125" t="s">
        <v>7220</v>
      </c>
      <c r="E908" s="125" t="s">
        <v>9419</v>
      </c>
    </row>
    <row r="909" spans="1:5" ht="30" x14ac:dyDescent="0.25">
      <c r="A909" s="94" t="s">
        <v>8673</v>
      </c>
      <c r="B909" s="124" t="s">
        <v>8353</v>
      </c>
      <c r="C909" s="125" t="s">
        <v>7225</v>
      </c>
      <c r="D909" s="125" t="s">
        <v>7220</v>
      </c>
      <c r="E909" s="125" t="s">
        <v>9419</v>
      </c>
    </row>
    <row r="910" spans="1:5" ht="30" x14ac:dyDescent="0.25">
      <c r="A910" s="94" t="s">
        <v>8674</v>
      </c>
      <c r="B910" s="124" t="s">
        <v>8355</v>
      </c>
      <c r="C910" s="125" t="s">
        <v>7225</v>
      </c>
      <c r="D910" s="125" t="s">
        <v>7220</v>
      </c>
      <c r="E910" s="125" t="s">
        <v>9419</v>
      </c>
    </row>
    <row r="911" spans="1:5" ht="30" x14ac:dyDescent="0.25">
      <c r="A911" s="94" t="s">
        <v>8675</v>
      </c>
      <c r="B911" s="124" t="s">
        <v>8357</v>
      </c>
      <c r="C911" s="125" t="s">
        <v>7225</v>
      </c>
      <c r="D911" s="125" t="s">
        <v>7220</v>
      </c>
      <c r="E911" s="125" t="s">
        <v>9419</v>
      </c>
    </row>
    <row r="912" spans="1:5" ht="45" x14ac:dyDescent="0.25">
      <c r="A912" s="123" t="s">
        <v>7354</v>
      </c>
      <c r="B912" s="125" t="s">
        <v>7226</v>
      </c>
      <c r="C912" s="125" t="s">
        <v>7226</v>
      </c>
      <c r="D912" s="125" t="s">
        <v>7220</v>
      </c>
      <c r="E912" s="125" t="s">
        <v>9419</v>
      </c>
    </row>
    <row r="913" spans="1:5" ht="30" x14ac:dyDescent="0.25">
      <c r="A913" s="94" t="s">
        <v>8676</v>
      </c>
      <c r="B913" s="124" t="s">
        <v>8359</v>
      </c>
      <c r="C913" s="125" t="s">
        <v>7226</v>
      </c>
      <c r="D913" s="125" t="s">
        <v>7220</v>
      </c>
      <c r="E913" s="125" t="s">
        <v>9419</v>
      </c>
    </row>
    <row r="914" spans="1:5" ht="30" x14ac:dyDescent="0.25">
      <c r="A914" s="94" t="s">
        <v>8677</v>
      </c>
      <c r="B914" s="124" t="s">
        <v>8361</v>
      </c>
      <c r="C914" s="125" t="s">
        <v>7226</v>
      </c>
      <c r="D914" s="125" t="s">
        <v>7220</v>
      </c>
      <c r="E914" s="125" t="s">
        <v>9419</v>
      </c>
    </row>
    <row r="915" spans="1:5" ht="30" x14ac:dyDescent="0.25">
      <c r="A915" s="94" t="s">
        <v>8678</v>
      </c>
      <c r="B915" s="124" t="s">
        <v>8363</v>
      </c>
      <c r="C915" s="125" t="s">
        <v>7226</v>
      </c>
      <c r="D915" s="125" t="s">
        <v>7220</v>
      </c>
      <c r="E915" s="125" t="s">
        <v>9419</v>
      </c>
    </row>
    <row r="916" spans="1:5" ht="30" x14ac:dyDescent="0.25">
      <c r="A916" s="94" t="s">
        <v>8679</v>
      </c>
      <c r="B916" s="124" t="s">
        <v>8365</v>
      </c>
      <c r="C916" s="125" t="s">
        <v>7226</v>
      </c>
      <c r="D916" s="125" t="s">
        <v>7220</v>
      </c>
      <c r="E916" s="125" t="s">
        <v>9419</v>
      </c>
    </row>
    <row r="917" spans="1:5" ht="30" x14ac:dyDescent="0.25">
      <c r="A917" s="94" t="s">
        <v>8680</v>
      </c>
      <c r="B917" s="124" t="s">
        <v>8367</v>
      </c>
      <c r="C917" s="125" t="s">
        <v>7226</v>
      </c>
      <c r="D917" s="125" t="s">
        <v>7220</v>
      </c>
      <c r="E917" s="125" t="s">
        <v>9419</v>
      </c>
    </row>
    <row r="918" spans="1:5" ht="30" x14ac:dyDescent="0.25">
      <c r="A918" s="123" t="s">
        <v>7364</v>
      </c>
      <c r="B918" s="125" t="s">
        <v>7227</v>
      </c>
      <c r="C918" s="125" t="s">
        <v>7227</v>
      </c>
      <c r="D918" s="125" t="s">
        <v>7220</v>
      </c>
      <c r="E918" s="125" t="s">
        <v>9419</v>
      </c>
    </row>
    <row r="919" spans="1:5" ht="30" x14ac:dyDescent="0.25">
      <c r="A919" s="94" t="s">
        <v>8681</v>
      </c>
      <c r="B919" s="124" t="s">
        <v>8369</v>
      </c>
      <c r="C919" s="125" t="s">
        <v>7227</v>
      </c>
      <c r="D919" s="125" t="s">
        <v>7220</v>
      </c>
      <c r="E919" s="125" t="s">
        <v>9419</v>
      </c>
    </row>
    <row r="920" spans="1:5" ht="30" x14ac:dyDescent="0.25">
      <c r="A920" s="94" t="s">
        <v>8682</v>
      </c>
      <c r="B920" s="124" t="s">
        <v>8371</v>
      </c>
      <c r="C920" s="125" t="s">
        <v>7227</v>
      </c>
      <c r="D920" s="125" t="s">
        <v>7220</v>
      </c>
      <c r="E920" s="125" t="s">
        <v>9419</v>
      </c>
    </row>
    <row r="921" spans="1:5" ht="30" x14ac:dyDescent="0.25">
      <c r="A921" s="94" t="s">
        <v>8683</v>
      </c>
      <c r="B921" s="124" t="s">
        <v>8373</v>
      </c>
      <c r="C921" s="125" t="s">
        <v>7227</v>
      </c>
      <c r="D921" s="125" t="s">
        <v>7220</v>
      </c>
      <c r="E921" s="125" t="s">
        <v>9419</v>
      </c>
    </row>
    <row r="922" spans="1:5" ht="30" x14ac:dyDescent="0.25">
      <c r="A922" s="123" t="s">
        <v>7904</v>
      </c>
      <c r="B922" s="125" t="s">
        <v>7228</v>
      </c>
      <c r="C922" s="125" t="s">
        <v>7228</v>
      </c>
      <c r="D922" s="125" t="s">
        <v>7220</v>
      </c>
      <c r="E922" s="125" t="s">
        <v>9419</v>
      </c>
    </row>
    <row r="923" spans="1:5" ht="30" x14ac:dyDescent="0.25">
      <c r="A923" s="94" t="s">
        <v>8684</v>
      </c>
      <c r="B923" s="124" t="s">
        <v>8375</v>
      </c>
      <c r="C923" s="125" t="s">
        <v>7228</v>
      </c>
      <c r="D923" s="125" t="s">
        <v>7220</v>
      </c>
      <c r="E923" s="125" t="s">
        <v>9419</v>
      </c>
    </row>
    <row r="924" spans="1:5" ht="30" x14ac:dyDescent="0.25">
      <c r="A924" s="94" t="s">
        <v>8685</v>
      </c>
      <c r="B924" s="124" t="s">
        <v>8377</v>
      </c>
      <c r="C924" s="125" t="s">
        <v>7228</v>
      </c>
      <c r="D924" s="125" t="s">
        <v>7220</v>
      </c>
      <c r="E924" s="125" t="s">
        <v>9419</v>
      </c>
    </row>
    <row r="925" spans="1:5" ht="30" x14ac:dyDescent="0.25">
      <c r="A925" s="123" t="s">
        <v>7386</v>
      </c>
      <c r="B925" s="125" t="s">
        <v>7229</v>
      </c>
      <c r="C925" s="125" t="s">
        <v>7229</v>
      </c>
      <c r="D925" s="125" t="s">
        <v>7220</v>
      </c>
      <c r="E925" s="125" t="s">
        <v>9419</v>
      </c>
    </row>
    <row r="926" spans="1:5" ht="30" x14ac:dyDescent="0.25">
      <c r="A926" s="94" t="s">
        <v>8686</v>
      </c>
      <c r="B926" s="124" t="s">
        <v>7229</v>
      </c>
      <c r="C926" s="125" t="s">
        <v>7229</v>
      </c>
      <c r="D926" s="125" t="s">
        <v>7220</v>
      </c>
      <c r="E926" s="125" t="s">
        <v>9419</v>
      </c>
    </row>
    <row r="927" spans="1:5" ht="30" x14ac:dyDescent="0.25">
      <c r="A927" s="94" t="s">
        <v>8687</v>
      </c>
      <c r="B927" s="124" t="s">
        <v>8380</v>
      </c>
      <c r="C927" s="125" t="s">
        <v>7229</v>
      </c>
      <c r="D927" s="125" t="s">
        <v>7220</v>
      </c>
      <c r="E927" s="125" t="s">
        <v>9419</v>
      </c>
    </row>
    <row r="928" spans="1:5" ht="30" x14ac:dyDescent="0.25">
      <c r="A928" s="94" t="s">
        <v>8688</v>
      </c>
      <c r="B928" s="124" t="s">
        <v>8382</v>
      </c>
      <c r="C928" s="125" t="s">
        <v>7229</v>
      </c>
      <c r="D928" s="125" t="s">
        <v>7220</v>
      </c>
      <c r="E928" s="125" t="s">
        <v>9419</v>
      </c>
    </row>
    <row r="929" spans="1:5" ht="30" x14ac:dyDescent="0.25">
      <c r="A929" s="94" t="s">
        <v>8689</v>
      </c>
      <c r="B929" s="124" t="s">
        <v>8384</v>
      </c>
      <c r="C929" s="125" t="s">
        <v>7229</v>
      </c>
      <c r="D929" s="125" t="s">
        <v>7220</v>
      </c>
      <c r="E929" s="125" t="s">
        <v>9419</v>
      </c>
    </row>
    <row r="930" spans="1:5" ht="45" x14ac:dyDescent="0.25">
      <c r="A930" s="94" t="s">
        <v>8690</v>
      </c>
      <c r="B930" s="124" t="s">
        <v>8386</v>
      </c>
      <c r="C930" s="125" t="s">
        <v>7229</v>
      </c>
      <c r="D930" s="125" t="s">
        <v>7220</v>
      </c>
      <c r="E930" s="125" t="s">
        <v>9419</v>
      </c>
    </row>
    <row r="931" spans="1:5" ht="30" x14ac:dyDescent="0.25">
      <c r="A931" s="94" t="s">
        <v>8691</v>
      </c>
      <c r="B931" s="124" t="s">
        <v>8388</v>
      </c>
      <c r="C931" s="125" t="s">
        <v>7229</v>
      </c>
      <c r="D931" s="125" t="s">
        <v>7220</v>
      </c>
      <c r="E931" s="125" t="s">
        <v>9419</v>
      </c>
    </row>
    <row r="932" spans="1:5" ht="30" x14ac:dyDescent="0.25">
      <c r="A932" s="123" t="s">
        <v>8389</v>
      </c>
      <c r="B932" s="125" t="s">
        <v>7230</v>
      </c>
      <c r="C932" s="125" t="s">
        <v>7230</v>
      </c>
      <c r="D932" s="125" t="s">
        <v>7220</v>
      </c>
      <c r="E932" s="125" t="s">
        <v>9419</v>
      </c>
    </row>
    <row r="933" spans="1:5" ht="30" x14ac:dyDescent="0.25">
      <c r="A933" s="94" t="s">
        <v>8692</v>
      </c>
      <c r="B933" s="124" t="s">
        <v>8391</v>
      </c>
      <c r="C933" s="125" t="s">
        <v>7230</v>
      </c>
      <c r="D933" s="125" t="s">
        <v>7220</v>
      </c>
      <c r="E933" s="125" t="s">
        <v>9419</v>
      </c>
    </row>
    <row r="934" spans="1:5" ht="30" x14ac:dyDescent="0.25">
      <c r="A934" s="94" t="s">
        <v>8693</v>
      </c>
      <c r="B934" s="124" t="s">
        <v>8393</v>
      </c>
      <c r="C934" s="125" t="s">
        <v>7230</v>
      </c>
      <c r="D934" s="125" t="s">
        <v>7220</v>
      </c>
      <c r="E934" s="125" t="s">
        <v>9419</v>
      </c>
    </row>
    <row r="935" spans="1:5" ht="30" x14ac:dyDescent="0.25">
      <c r="A935" s="94" t="s">
        <v>8694</v>
      </c>
      <c r="B935" s="124" t="s">
        <v>8395</v>
      </c>
      <c r="C935" s="125" t="s">
        <v>7230</v>
      </c>
      <c r="D935" s="125" t="s">
        <v>7220</v>
      </c>
      <c r="E935" s="125" t="s">
        <v>9419</v>
      </c>
    </row>
    <row r="936" spans="1:5" ht="30" x14ac:dyDescent="0.25">
      <c r="A936" s="123" t="s">
        <v>8396</v>
      </c>
      <c r="B936" s="125" t="s">
        <v>7231</v>
      </c>
      <c r="C936" s="125" t="s">
        <v>7231</v>
      </c>
      <c r="D936" s="125" t="s">
        <v>7220</v>
      </c>
      <c r="E936" s="125" t="s">
        <v>9419</v>
      </c>
    </row>
    <row r="937" spans="1:5" ht="30" x14ac:dyDescent="0.25">
      <c r="A937" s="94" t="s">
        <v>8695</v>
      </c>
      <c r="B937" s="124" t="s">
        <v>8398</v>
      </c>
      <c r="C937" s="125" t="s">
        <v>7231</v>
      </c>
      <c r="D937" s="125" t="s">
        <v>7220</v>
      </c>
      <c r="E937" s="125" t="s">
        <v>9419</v>
      </c>
    </row>
    <row r="938" spans="1:5" ht="30" x14ac:dyDescent="0.25">
      <c r="A938" s="123" t="s">
        <v>7432</v>
      </c>
      <c r="B938" s="125" t="s">
        <v>7232</v>
      </c>
      <c r="C938" s="125" t="s">
        <v>7232</v>
      </c>
      <c r="D938" s="125" t="s">
        <v>7220</v>
      </c>
      <c r="E938" s="125" t="s">
        <v>9419</v>
      </c>
    </row>
    <row r="939" spans="1:5" ht="30" x14ac:dyDescent="0.25">
      <c r="A939" s="94" t="s">
        <v>8696</v>
      </c>
      <c r="B939" s="124" t="s">
        <v>8400</v>
      </c>
      <c r="C939" s="125" t="s">
        <v>7232</v>
      </c>
      <c r="D939" s="125" t="s">
        <v>7220</v>
      </c>
      <c r="E939" s="125" t="s">
        <v>9419</v>
      </c>
    </row>
    <row r="940" spans="1:5" ht="45" x14ac:dyDescent="0.25">
      <c r="A940" s="94" t="s">
        <v>8697</v>
      </c>
      <c r="B940" s="124" t="s">
        <v>8402</v>
      </c>
      <c r="C940" s="125" t="s">
        <v>7232</v>
      </c>
      <c r="D940" s="125" t="s">
        <v>7220</v>
      </c>
      <c r="E940" s="125" t="s">
        <v>9419</v>
      </c>
    </row>
    <row r="941" spans="1:5" ht="30" x14ac:dyDescent="0.25">
      <c r="A941" s="123" t="s">
        <v>7494</v>
      </c>
      <c r="B941" s="125" t="s">
        <v>7233</v>
      </c>
      <c r="C941" s="125" t="s">
        <v>7233</v>
      </c>
      <c r="D941" s="125" t="s">
        <v>7220</v>
      </c>
      <c r="E941" s="125" t="s">
        <v>9419</v>
      </c>
    </row>
    <row r="942" spans="1:5" ht="30" x14ac:dyDescent="0.25">
      <c r="A942" s="94" t="s">
        <v>8698</v>
      </c>
      <c r="B942" s="124" t="s">
        <v>8404</v>
      </c>
      <c r="C942" s="125" t="s">
        <v>7233</v>
      </c>
      <c r="D942" s="125" t="s">
        <v>7220</v>
      </c>
      <c r="E942" s="125" t="s">
        <v>9419</v>
      </c>
    </row>
    <row r="943" spans="1:5" ht="30" x14ac:dyDescent="0.25">
      <c r="A943" s="94" t="s">
        <v>8699</v>
      </c>
      <c r="B943" s="124" t="s">
        <v>8406</v>
      </c>
      <c r="C943" s="125" t="s">
        <v>7233</v>
      </c>
      <c r="D943" s="125" t="s">
        <v>7220</v>
      </c>
      <c r="E943" s="125" t="s">
        <v>9419</v>
      </c>
    </row>
    <row r="944" spans="1:5" ht="30" x14ac:dyDescent="0.25">
      <c r="A944" s="94" t="s">
        <v>8700</v>
      </c>
      <c r="B944" s="124" t="s">
        <v>8408</v>
      </c>
      <c r="C944" s="125" t="s">
        <v>7233</v>
      </c>
      <c r="D944" s="125" t="s">
        <v>7220</v>
      </c>
      <c r="E944" s="125" t="s">
        <v>9419</v>
      </c>
    </row>
    <row r="945" spans="1:5" ht="30" x14ac:dyDescent="0.25">
      <c r="A945" s="94" t="s">
        <v>8701</v>
      </c>
      <c r="B945" s="124" t="s">
        <v>8410</v>
      </c>
      <c r="C945" s="125" t="s">
        <v>7233</v>
      </c>
      <c r="D945" s="125" t="s">
        <v>7220</v>
      </c>
      <c r="E945" s="125" t="s">
        <v>9419</v>
      </c>
    </row>
    <row r="946" spans="1:5" ht="45" x14ac:dyDescent="0.25">
      <c r="A946" s="94" t="s">
        <v>8702</v>
      </c>
      <c r="B946" s="124" t="s">
        <v>8703</v>
      </c>
      <c r="C946" s="125" t="s">
        <v>7233</v>
      </c>
      <c r="D946" s="125" t="s">
        <v>7220</v>
      </c>
      <c r="E946" s="125" t="s">
        <v>9419</v>
      </c>
    </row>
    <row r="947" spans="1:5" ht="30" x14ac:dyDescent="0.25">
      <c r="A947" s="123" t="s">
        <v>7526</v>
      </c>
      <c r="B947" s="125" t="s">
        <v>7234</v>
      </c>
      <c r="C947" s="125" t="s">
        <v>7234</v>
      </c>
      <c r="D947" s="125" t="s">
        <v>7220</v>
      </c>
      <c r="E947" s="125" t="s">
        <v>9419</v>
      </c>
    </row>
    <row r="948" spans="1:5" ht="30" x14ac:dyDescent="0.25">
      <c r="A948" s="94" t="s">
        <v>8704</v>
      </c>
      <c r="B948" s="124" t="s">
        <v>8412</v>
      </c>
      <c r="C948" s="125" t="s">
        <v>7234</v>
      </c>
      <c r="D948" s="125" t="s">
        <v>7220</v>
      </c>
      <c r="E948" s="125" t="s">
        <v>9419</v>
      </c>
    </row>
    <row r="949" spans="1:5" ht="30" x14ac:dyDescent="0.25">
      <c r="A949" s="94" t="s">
        <v>8705</v>
      </c>
      <c r="B949" s="124" t="s">
        <v>8414</v>
      </c>
      <c r="C949" s="125" t="s">
        <v>7234</v>
      </c>
      <c r="D949" s="125" t="s">
        <v>7220</v>
      </c>
      <c r="E949" s="125" t="s">
        <v>9419</v>
      </c>
    </row>
    <row r="950" spans="1:5" ht="30" x14ac:dyDescent="0.25">
      <c r="A950" s="123" t="s">
        <v>7528</v>
      </c>
      <c r="B950" s="125" t="s">
        <v>7235</v>
      </c>
      <c r="C950" s="125" t="s">
        <v>7235</v>
      </c>
      <c r="D950" s="125" t="s">
        <v>7220</v>
      </c>
      <c r="E950" s="125" t="s">
        <v>9419</v>
      </c>
    </row>
    <row r="951" spans="1:5" ht="30" x14ac:dyDescent="0.25">
      <c r="A951" s="94" t="s">
        <v>8706</v>
      </c>
      <c r="B951" s="124" t="s">
        <v>8416</v>
      </c>
      <c r="C951" s="125" t="s">
        <v>7235</v>
      </c>
      <c r="D951" s="125" t="s">
        <v>7220</v>
      </c>
      <c r="E951" s="125" t="s">
        <v>9419</v>
      </c>
    </row>
    <row r="952" spans="1:5" ht="30" x14ac:dyDescent="0.25">
      <c r="A952" s="94" t="s">
        <v>8707</v>
      </c>
      <c r="B952" s="124" t="s">
        <v>8418</v>
      </c>
      <c r="C952" s="125" t="s">
        <v>7235</v>
      </c>
      <c r="D952" s="125" t="s">
        <v>7220</v>
      </c>
      <c r="E952" s="125" t="s">
        <v>9419</v>
      </c>
    </row>
    <row r="953" spans="1:5" ht="30" x14ac:dyDescent="0.25">
      <c r="A953" s="94" t="s">
        <v>8708</v>
      </c>
      <c r="B953" s="124" t="s">
        <v>8420</v>
      </c>
      <c r="C953" s="125" t="s">
        <v>7235</v>
      </c>
      <c r="D953" s="125" t="s">
        <v>7220</v>
      </c>
      <c r="E953" s="125" t="s">
        <v>9419</v>
      </c>
    </row>
    <row r="954" spans="1:5" ht="30" x14ac:dyDescent="0.25">
      <c r="A954" s="123" t="s">
        <v>7558</v>
      </c>
      <c r="B954" s="125" t="s">
        <v>7236</v>
      </c>
      <c r="C954" s="125" t="s">
        <v>7236</v>
      </c>
      <c r="D954" s="125" t="s">
        <v>7220</v>
      </c>
      <c r="E954" s="125" t="s">
        <v>9419</v>
      </c>
    </row>
    <row r="955" spans="1:5" ht="30" x14ac:dyDescent="0.25">
      <c r="A955" s="94" t="s">
        <v>8709</v>
      </c>
      <c r="B955" s="124" t="s">
        <v>8422</v>
      </c>
      <c r="C955" s="125" t="s">
        <v>7236</v>
      </c>
      <c r="D955" s="125" t="s">
        <v>7220</v>
      </c>
      <c r="E955" s="125" t="s">
        <v>9419</v>
      </c>
    </row>
    <row r="956" spans="1:5" ht="30" x14ac:dyDescent="0.25">
      <c r="A956" s="94" t="s">
        <v>8710</v>
      </c>
      <c r="B956" s="124" t="s">
        <v>8424</v>
      </c>
      <c r="C956" s="125" t="s">
        <v>7236</v>
      </c>
      <c r="D956" s="125" t="s">
        <v>7220</v>
      </c>
      <c r="E956" s="125" t="s">
        <v>9419</v>
      </c>
    </row>
    <row r="957" spans="1:5" ht="30" x14ac:dyDescent="0.25">
      <c r="A957" s="123" t="s">
        <v>7578</v>
      </c>
      <c r="B957" s="125" t="s">
        <v>7237</v>
      </c>
      <c r="C957" s="125" t="s">
        <v>7237</v>
      </c>
      <c r="D957" s="125" t="s">
        <v>7220</v>
      </c>
      <c r="E957" s="125" t="s">
        <v>9419</v>
      </c>
    </row>
    <row r="958" spans="1:5" ht="30" x14ac:dyDescent="0.25">
      <c r="A958" s="94" t="s">
        <v>8711</v>
      </c>
      <c r="B958" s="124" t="s">
        <v>8426</v>
      </c>
      <c r="C958" s="125" t="s">
        <v>7237</v>
      </c>
      <c r="D958" s="125" t="s">
        <v>7220</v>
      </c>
      <c r="E958" s="125" t="s">
        <v>9419</v>
      </c>
    </row>
    <row r="959" spans="1:5" ht="30" x14ac:dyDescent="0.25">
      <c r="A959" s="94" t="s">
        <v>8712</v>
      </c>
      <c r="B959" s="124" t="s">
        <v>8428</v>
      </c>
      <c r="C959" s="125" t="s">
        <v>7237</v>
      </c>
      <c r="D959" s="125" t="s">
        <v>7220</v>
      </c>
      <c r="E959" s="125" t="s">
        <v>9419</v>
      </c>
    </row>
    <row r="960" spans="1:5" ht="30" x14ac:dyDescent="0.25">
      <c r="A960" s="94" t="s">
        <v>8713</v>
      </c>
      <c r="B960" s="124" t="s">
        <v>8430</v>
      </c>
      <c r="C960" s="125" t="s">
        <v>7237</v>
      </c>
      <c r="D960" s="125" t="s">
        <v>7220</v>
      </c>
      <c r="E960" s="125" t="s">
        <v>9419</v>
      </c>
    </row>
    <row r="961" spans="1:5" ht="30" x14ac:dyDescent="0.25">
      <c r="A961" s="123" t="s">
        <v>7607</v>
      </c>
      <c r="B961" s="125" t="s">
        <v>7238</v>
      </c>
      <c r="C961" s="125" t="s">
        <v>7238</v>
      </c>
      <c r="D961" s="125" t="s">
        <v>7220</v>
      </c>
      <c r="E961" s="125" t="s">
        <v>9419</v>
      </c>
    </row>
    <row r="962" spans="1:5" ht="30" x14ac:dyDescent="0.25">
      <c r="A962" s="94" t="s">
        <v>8714</v>
      </c>
      <c r="B962" s="124" t="s">
        <v>8432</v>
      </c>
      <c r="C962" s="125" t="s">
        <v>7238</v>
      </c>
      <c r="D962" s="125" t="s">
        <v>7220</v>
      </c>
      <c r="E962" s="125" t="s">
        <v>9419</v>
      </c>
    </row>
    <row r="963" spans="1:5" ht="30" x14ac:dyDescent="0.25">
      <c r="A963" s="94" t="s">
        <v>8715</v>
      </c>
      <c r="B963" s="124" t="s">
        <v>8434</v>
      </c>
      <c r="C963" s="125" t="s">
        <v>7238</v>
      </c>
      <c r="D963" s="125" t="s">
        <v>7220</v>
      </c>
      <c r="E963" s="125" t="s">
        <v>9419</v>
      </c>
    </row>
    <row r="964" spans="1:5" ht="30" x14ac:dyDescent="0.25">
      <c r="A964" s="94" t="s">
        <v>8716</v>
      </c>
      <c r="B964" s="124" t="s">
        <v>8436</v>
      </c>
      <c r="C964" s="125" t="s">
        <v>7238</v>
      </c>
      <c r="D964" s="125" t="s">
        <v>7220</v>
      </c>
      <c r="E964" s="125" t="s">
        <v>9419</v>
      </c>
    </row>
    <row r="965" spans="1:5" ht="30" x14ac:dyDescent="0.25">
      <c r="A965" s="94" t="s">
        <v>8717</v>
      </c>
      <c r="B965" s="124" t="s">
        <v>8438</v>
      </c>
      <c r="C965" s="125" t="s">
        <v>7238</v>
      </c>
      <c r="D965" s="125" t="s">
        <v>7220</v>
      </c>
      <c r="E965" s="125" t="s">
        <v>9419</v>
      </c>
    </row>
    <row r="966" spans="1:5" ht="30" x14ac:dyDescent="0.25">
      <c r="A966" s="94" t="s">
        <v>8718</v>
      </c>
      <c r="B966" s="124" t="s">
        <v>8440</v>
      </c>
      <c r="C966" s="125" t="s">
        <v>7238</v>
      </c>
      <c r="D966" s="125" t="s">
        <v>7220</v>
      </c>
      <c r="E966" s="125" t="s">
        <v>9419</v>
      </c>
    </row>
    <row r="967" spans="1:5" ht="45" x14ac:dyDescent="0.25">
      <c r="A967" s="123" t="s">
        <v>8047</v>
      </c>
      <c r="B967" s="125" t="s">
        <v>7239</v>
      </c>
      <c r="C967" s="125" t="s">
        <v>7239</v>
      </c>
      <c r="D967" s="125" t="s">
        <v>7220</v>
      </c>
      <c r="E967" s="125" t="s">
        <v>9419</v>
      </c>
    </row>
    <row r="968" spans="1:5" ht="45" x14ac:dyDescent="0.25">
      <c r="A968" s="94" t="s">
        <v>8719</v>
      </c>
      <c r="B968" s="124" t="s">
        <v>8049</v>
      </c>
      <c r="C968" s="125" t="s">
        <v>7239</v>
      </c>
      <c r="D968" s="125" t="s">
        <v>7220</v>
      </c>
      <c r="E968" s="125" t="s">
        <v>9419</v>
      </c>
    </row>
    <row r="969" spans="1:5" ht="45" x14ac:dyDescent="0.25">
      <c r="A969" s="94" t="s">
        <v>8720</v>
      </c>
      <c r="B969" s="124" t="s">
        <v>8443</v>
      </c>
      <c r="C969" s="125" t="s">
        <v>7239</v>
      </c>
      <c r="D969" s="125" t="s">
        <v>7220</v>
      </c>
      <c r="E969" s="125" t="s">
        <v>9419</v>
      </c>
    </row>
    <row r="970" spans="1:5" ht="45" x14ac:dyDescent="0.25">
      <c r="A970" s="94" t="s">
        <v>8721</v>
      </c>
      <c r="B970" s="124" t="s">
        <v>8445</v>
      </c>
      <c r="C970" s="125" t="s">
        <v>7239</v>
      </c>
      <c r="D970" s="125" t="s">
        <v>7220</v>
      </c>
      <c r="E970" s="125" t="s">
        <v>9419</v>
      </c>
    </row>
    <row r="971" spans="1:5" ht="45" x14ac:dyDescent="0.25">
      <c r="A971" s="94" t="s">
        <v>8722</v>
      </c>
      <c r="B971" s="124" t="s">
        <v>8447</v>
      </c>
      <c r="C971" s="125" t="s">
        <v>7239</v>
      </c>
      <c r="D971" s="125" t="s">
        <v>7220</v>
      </c>
      <c r="E971" s="125" t="s">
        <v>9419</v>
      </c>
    </row>
    <row r="972" spans="1:5" ht="30" x14ac:dyDescent="0.25">
      <c r="A972" s="123" t="s">
        <v>7616</v>
      </c>
      <c r="B972" s="125" t="s">
        <v>7240</v>
      </c>
      <c r="C972" s="125" t="s">
        <v>7240</v>
      </c>
      <c r="D972" s="125" t="s">
        <v>7220</v>
      </c>
      <c r="E972" s="125" t="s">
        <v>9419</v>
      </c>
    </row>
    <row r="973" spans="1:5" ht="45" x14ac:dyDescent="0.25">
      <c r="A973" s="94" t="s">
        <v>8723</v>
      </c>
      <c r="B973" s="124" t="s">
        <v>8449</v>
      </c>
      <c r="C973" s="125" t="s">
        <v>7240</v>
      </c>
      <c r="D973" s="125" t="s">
        <v>7220</v>
      </c>
      <c r="E973" s="125" t="s">
        <v>9419</v>
      </c>
    </row>
    <row r="974" spans="1:5" ht="45" x14ac:dyDescent="0.25">
      <c r="A974" s="94" t="s">
        <v>8724</v>
      </c>
      <c r="B974" s="124" t="s">
        <v>8451</v>
      </c>
      <c r="C974" s="125" t="s">
        <v>7240</v>
      </c>
      <c r="D974" s="125" t="s">
        <v>7220</v>
      </c>
      <c r="E974" s="125" t="s">
        <v>9419</v>
      </c>
    </row>
    <row r="975" spans="1:5" ht="30" x14ac:dyDescent="0.25">
      <c r="A975" s="123" t="s">
        <v>8070</v>
      </c>
      <c r="B975" s="125" t="s">
        <v>7241</v>
      </c>
      <c r="C975" s="125" t="s">
        <v>7241</v>
      </c>
      <c r="D975" s="125" t="s">
        <v>7220</v>
      </c>
      <c r="E975" s="125" t="s">
        <v>9419</v>
      </c>
    </row>
    <row r="976" spans="1:5" ht="30" x14ac:dyDescent="0.25">
      <c r="A976" s="94" t="s">
        <v>8725</v>
      </c>
      <c r="B976" s="124" t="s">
        <v>8453</v>
      </c>
      <c r="C976" s="125" t="s">
        <v>7241</v>
      </c>
      <c r="D976" s="125" t="s">
        <v>7220</v>
      </c>
      <c r="E976" s="125" t="s">
        <v>9419</v>
      </c>
    </row>
    <row r="977" spans="1:5" ht="30" x14ac:dyDescent="0.25">
      <c r="A977" s="94" t="s">
        <v>8726</v>
      </c>
      <c r="B977" s="124" t="s">
        <v>8455</v>
      </c>
      <c r="C977" s="125" t="s">
        <v>7241</v>
      </c>
      <c r="D977" s="125" t="s">
        <v>7220</v>
      </c>
      <c r="E977" s="125" t="s">
        <v>9419</v>
      </c>
    </row>
    <row r="978" spans="1:5" ht="30" x14ac:dyDescent="0.25">
      <c r="A978" s="94" t="s">
        <v>8727</v>
      </c>
      <c r="B978" s="124" t="s">
        <v>8457</v>
      </c>
      <c r="C978" s="125" t="s">
        <v>7241</v>
      </c>
      <c r="D978" s="125" t="s">
        <v>7220</v>
      </c>
      <c r="E978" s="125" t="s">
        <v>9419</v>
      </c>
    </row>
    <row r="979" spans="1:5" ht="30" x14ac:dyDescent="0.25">
      <c r="A979" s="94" t="s">
        <v>8728</v>
      </c>
      <c r="B979" s="124" t="s">
        <v>7241</v>
      </c>
      <c r="C979" s="125" t="s">
        <v>7241</v>
      </c>
      <c r="D979" s="125" t="s">
        <v>7220</v>
      </c>
      <c r="E979" s="125" t="s">
        <v>9419</v>
      </c>
    </row>
    <row r="980" spans="1:5" ht="30" x14ac:dyDescent="0.25">
      <c r="A980" s="94" t="s">
        <v>8729</v>
      </c>
      <c r="B980" s="124" t="s">
        <v>8460</v>
      </c>
      <c r="C980" s="125" t="s">
        <v>7241</v>
      </c>
      <c r="D980" s="125" t="s">
        <v>7220</v>
      </c>
      <c r="E980" s="125" t="s">
        <v>9419</v>
      </c>
    </row>
    <row r="981" spans="1:5" ht="30" x14ac:dyDescent="0.25">
      <c r="A981" s="94" t="s">
        <v>8730</v>
      </c>
      <c r="B981" s="124" t="s">
        <v>8731</v>
      </c>
      <c r="C981" s="125" t="s">
        <v>7241</v>
      </c>
      <c r="D981" s="125" t="s">
        <v>7220</v>
      </c>
      <c r="E981" s="125" t="s">
        <v>9419</v>
      </c>
    </row>
    <row r="982" spans="1:5" ht="30" x14ac:dyDescent="0.25">
      <c r="A982" s="94" t="s">
        <v>8732</v>
      </c>
      <c r="B982" s="124" t="s">
        <v>8733</v>
      </c>
      <c r="C982" s="125" t="s">
        <v>7241</v>
      </c>
      <c r="D982" s="125" t="s">
        <v>7220</v>
      </c>
      <c r="E982" s="125" t="s">
        <v>9419</v>
      </c>
    </row>
    <row r="983" spans="1:5" ht="30" x14ac:dyDescent="0.25">
      <c r="A983" s="94" t="s">
        <v>8734</v>
      </c>
      <c r="B983" s="124" t="s">
        <v>8735</v>
      </c>
      <c r="C983" s="125" t="s">
        <v>7241</v>
      </c>
      <c r="D983" s="125" t="s">
        <v>7220</v>
      </c>
      <c r="E983" s="125" t="s">
        <v>9419</v>
      </c>
    </row>
    <row r="984" spans="1:5" ht="30" x14ac:dyDescent="0.25">
      <c r="A984" s="123" t="s">
        <v>8461</v>
      </c>
      <c r="B984" s="125" t="s">
        <v>7242</v>
      </c>
      <c r="C984" s="125" t="s">
        <v>7242</v>
      </c>
      <c r="D984" s="125" t="s">
        <v>7220</v>
      </c>
      <c r="E984" s="125" t="s">
        <v>9419</v>
      </c>
    </row>
    <row r="985" spans="1:5" ht="30" x14ac:dyDescent="0.25">
      <c r="A985" s="94" t="s">
        <v>8736</v>
      </c>
      <c r="B985" s="124" t="s">
        <v>8463</v>
      </c>
      <c r="C985" s="125" t="s">
        <v>7242</v>
      </c>
      <c r="D985" s="125" t="s">
        <v>7220</v>
      </c>
      <c r="E985" s="125" t="s">
        <v>9419</v>
      </c>
    </row>
    <row r="986" spans="1:5" ht="30" x14ac:dyDescent="0.25">
      <c r="A986" s="94" t="s">
        <v>8737</v>
      </c>
      <c r="B986" s="124" t="s">
        <v>8465</v>
      </c>
      <c r="C986" s="125" t="s">
        <v>7242</v>
      </c>
      <c r="D986" s="125" t="s">
        <v>7220</v>
      </c>
      <c r="E986" s="125" t="s">
        <v>9419</v>
      </c>
    </row>
    <row r="987" spans="1:5" ht="30" x14ac:dyDescent="0.25">
      <c r="A987" s="94" t="s">
        <v>8738</v>
      </c>
      <c r="B987" s="124" t="s">
        <v>8467</v>
      </c>
      <c r="C987" s="125" t="s">
        <v>7242</v>
      </c>
      <c r="D987" s="125" t="s">
        <v>7220</v>
      </c>
      <c r="E987" s="125" t="s">
        <v>9419</v>
      </c>
    </row>
    <row r="988" spans="1:5" ht="30" x14ac:dyDescent="0.25">
      <c r="A988" s="94" t="s">
        <v>8739</v>
      </c>
      <c r="B988" s="124" t="s">
        <v>8740</v>
      </c>
      <c r="C988" s="125" t="s">
        <v>7242</v>
      </c>
      <c r="D988" s="125" t="s">
        <v>7220</v>
      </c>
      <c r="E988" s="125" t="s">
        <v>9419</v>
      </c>
    </row>
    <row r="989" spans="1:5" ht="30" x14ac:dyDescent="0.25">
      <c r="A989" s="123" t="s">
        <v>7638</v>
      </c>
      <c r="B989" s="125" t="s">
        <v>7243</v>
      </c>
      <c r="C989" s="125" t="s">
        <v>7243</v>
      </c>
      <c r="D989" s="125" t="s">
        <v>7220</v>
      </c>
      <c r="E989" s="125" t="s">
        <v>9419</v>
      </c>
    </row>
    <row r="990" spans="1:5" ht="30" x14ac:dyDescent="0.25">
      <c r="A990" s="94" t="s">
        <v>8741</v>
      </c>
      <c r="B990" s="124" t="s">
        <v>8469</v>
      </c>
      <c r="C990" s="125" t="s">
        <v>7243</v>
      </c>
      <c r="D990" s="125" t="s">
        <v>7220</v>
      </c>
      <c r="E990" s="125" t="s">
        <v>9419</v>
      </c>
    </row>
    <row r="991" spans="1:5" ht="30" x14ac:dyDescent="0.25">
      <c r="A991" s="94" t="s">
        <v>8742</v>
      </c>
      <c r="B991" s="124" t="s">
        <v>8471</v>
      </c>
      <c r="C991" s="125" t="s">
        <v>7243</v>
      </c>
      <c r="D991" s="125" t="s">
        <v>7220</v>
      </c>
      <c r="E991" s="125" t="s">
        <v>9419</v>
      </c>
    </row>
    <row r="992" spans="1:5" ht="30" x14ac:dyDescent="0.25">
      <c r="A992" s="94" t="s">
        <v>8743</v>
      </c>
      <c r="B992" s="124" t="s">
        <v>8473</v>
      </c>
      <c r="C992" s="125" t="s">
        <v>7243</v>
      </c>
      <c r="D992" s="125" t="s">
        <v>7220</v>
      </c>
      <c r="E992" s="125" t="s">
        <v>9419</v>
      </c>
    </row>
    <row r="993" spans="1:5" ht="30" x14ac:dyDescent="0.25">
      <c r="A993" s="94" t="s">
        <v>8744</v>
      </c>
      <c r="B993" s="124" t="s">
        <v>8475</v>
      </c>
      <c r="C993" s="125" t="s">
        <v>7243</v>
      </c>
      <c r="D993" s="125" t="s">
        <v>7220</v>
      </c>
      <c r="E993" s="125" t="s">
        <v>9419</v>
      </c>
    </row>
    <row r="994" spans="1:5" ht="30" x14ac:dyDescent="0.25">
      <c r="A994" s="94" t="s">
        <v>8745</v>
      </c>
      <c r="B994" s="124" t="s">
        <v>8477</v>
      </c>
      <c r="C994" s="125" t="s">
        <v>7243</v>
      </c>
      <c r="D994" s="125" t="s">
        <v>7220</v>
      </c>
      <c r="E994" s="125" t="s">
        <v>9419</v>
      </c>
    </row>
    <row r="995" spans="1:5" x14ac:dyDescent="0.25">
      <c r="A995" s="123">
        <v>3</v>
      </c>
      <c r="B995" s="125" t="s">
        <v>7244</v>
      </c>
      <c r="E995" s="125" t="s">
        <v>9419</v>
      </c>
    </row>
    <row r="996" spans="1:5" ht="30" x14ac:dyDescent="0.25">
      <c r="A996" s="123" t="s">
        <v>8110</v>
      </c>
      <c r="B996" s="125" t="s">
        <v>7247</v>
      </c>
      <c r="C996" s="125" t="s">
        <v>7247</v>
      </c>
      <c r="D996" s="125" t="s">
        <v>7244</v>
      </c>
      <c r="E996" s="125" t="s">
        <v>9419</v>
      </c>
    </row>
    <row r="997" spans="1:5" ht="30" x14ac:dyDescent="0.25">
      <c r="A997" s="94" t="s">
        <v>8746</v>
      </c>
      <c r="B997" s="124" t="s">
        <v>8747</v>
      </c>
      <c r="C997" s="125" t="s">
        <v>7247</v>
      </c>
      <c r="D997" s="125" t="s">
        <v>7244</v>
      </c>
      <c r="E997" s="125" t="s">
        <v>9419</v>
      </c>
    </row>
    <row r="998" spans="1:5" ht="30" x14ac:dyDescent="0.25">
      <c r="A998" s="123">
        <v>4</v>
      </c>
      <c r="B998" s="125" t="s">
        <v>7250</v>
      </c>
      <c r="E998" s="125" t="s">
        <v>9419</v>
      </c>
    </row>
    <row r="999" spans="1:5" ht="30" x14ac:dyDescent="0.25">
      <c r="A999" s="123" t="s">
        <v>7684</v>
      </c>
      <c r="B999" s="125" t="s">
        <v>7251</v>
      </c>
      <c r="C999" s="125" t="s">
        <v>7251</v>
      </c>
      <c r="D999" s="125" t="s">
        <v>7250</v>
      </c>
      <c r="E999" s="125" t="s">
        <v>9419</v>
      </c>
    </row>
    <row r="1000" spans="1:5" ht="30" x14ac:dyDescent="0.25">
      <c r="A1000" s="94" t="s">
        <v>8748</v>
      </c>
      <c r="B1000" s="124" t="s">
        <v>8480</v>
      </c>
      <c r="C1000" s="125" t="s">
        <v>7251</v>
      </c>
      <c r="D1000" s="125" t="s">
        <v>7250</v>
      </c>
      <c r="E1000" s="125" t="s">
        <v>9419</v>
      </c>
    </row>
    <row r="1001" spans="1:5" ht="30" x14ac:dyDescent="0.25">
      <c r="A1001" s="94" t="s">
        <v>8749</v>
      </c>
      <c r="B1001" s="124" t="s">
        <v>8482</v>
      </c>
      <c r="C1001" s="125" t="s">
        <v>7251</v>
      </c>
      <c r="D1001" s="125" t="s">
        <v>7250</v>
      </c>
      <c r="E1001" s="125" t="s">
        <v>9419</v>
      </c>
    </row>
    <row r="1002" spans="1:5" ht="30" x14ac:dyDescent="0.25">
      <c r="A1002" s="94" t="s">
        <v>8750</v>
      </c>
      <c r="B1002" s="124" t="s">
        <v>8484</v>
      </c>
      <c r="C1002" s="125" t="s">
        <v>7251</v>
      </c>
      <c r="D1002" s="125" t="s">
        <v>7250</v>
      </c>
      <c r="E1002" s="125" t="s">
        <v>9419</v>
      </c>
    </row>
    <row r="1003" spans="1:5" ht="30" x14ac:dyDescent="0.25">
      <c r="A1003" s="94" t="s">
        <v>8751</v>
      </c>
      <c r="B1003" s="124" t="s">
        <v>8127</v>
      </c>
      <c r="C1003" s="125" t="s">
        <v>7251</v>
      </c>
      <c r="D1003" s="125" t="s">
        <v>7250</v>
      </c>
      <c r="E1003" s="125" t="s">
        <v>9419</v>
      </c>
    </row>
    <row r="1004" spans="1:5" ht="30" x14ac:dyDescent="0.25">
      <c r="A1004" s="94" t="s">
        <v>8752</v>
      </c>
      <c r="B1004" s="124" t="s">
        <v>8487</v>
      </c>
      <c r="C1004" s="125" t="s">
        <v>7251</v>
      </c>
      <c r="D1004" s="125" t="s">
        <v>7250</v>
      </c>
      <c r="E1004" s="125" t="s">
        <v>9419</v>
      </c>
    </row>
    <row r="1005" spans="1:5" ht="30" x14ac:dyDescent="0.25">
      <c r="A1005" s="94" t="s">
        <v>8753</v>
      </c>
      <c r="B1005" s="124" t="s">
        <v>8489</v>
      </c>
      <c r="C1005" s="125" t="s">
        <v>7251</v>
      </c>
      <c r="D1005" s="125" t="s">
        <v>7250</v>
      </c>
      <c r="E1005" s="125" t="s">
        <v>9419</v>
      </c>
    </row>
    <row r="1006" spans="1:5" ht="30" x14ac:dyDescent="0.25">
      <c r="A1006" s="94" t="s">
        <v>8754</v>
      </c>
      <c r="B1006" s="124" t="s">
        <v>8492</v>
      </c>
      <c r="C1006" s="125" t="s">
        <v>7251</v>
      </c>
      <c r="D1006" s="125" t="s">
        <v>7250</v>
      </c>
      <c r="E1006" s="125" t="s">
        <v>9419</v>
      </c>
    </row>
    <row r="1007" spans="1:5" ht="30" x14ac:dyDescent="0.25">
      <c r="A1007" s="94" t="s">
        <v>8755</v>
      </c>
      <c r="B1007" s="124" t="s">
        <v>8139</v>
      </c>
      <c r="C1007" s="125" t="s">
        <v>7251</v>
      </c>
      <c r="D1007" s="125" t="s">
        <v>7250</v>
      </c>
      <c r="E1007" s="125" t="s">
        <v>9419</v>
      </c>
    </row>
    <row r="1008" spans="1:5" ht="30" x14ac:dyDescent="0.25">
      <c r="A1008" s="94" t="s">
        <v>8756</v>
      </c>
      <c r="B1008" s="124" t="s">
        <v>8495</v>
      </c>
      <c r="C1008" s="125" t="s">
        <v>7251</v>
      </c>
      <c r="D1008" s="125" t="s">
        <v>7250</v>
      </c>
      <c r="E1008" s="125" t="s">
        <v>9419</v>
      </c>
    </row>
    <row r="1009" spans="1:5" ht="30" x14ac:dyDescent="0.25">
      <c r="A1009" s="123" t="s">
        <v>7726</v>
      </c>
      <c r="B1009" s="125" t="s">
        <v>7252</v>
      </c>
      <c r="C1009" s="125" t="s">
        <v>7252</v>
      </c>
      <c r="D1009" s="125" t="s">
        <v>7250</v>
      </c>
      <c r="E1009" s="125" t="s">
        <v>9419</v>
      </c>
    </row>
    <row r="1010" spans="1:5" ht="30" x14ac:dyDescent="0.25">
      <c r="A1010" s="94" t="s">
        <v>8757</v>
      </c>
      <c r="B1010" s="124" t="s">
        <v>8497</v>
      </c>
      <c r="C1010" s="125" t="s">
        <v>7252</v>
      </c>
      <c r="D1010" s="125" t="s">
        <v>7250</v>
      </c>
      <c r="E1010" s="125" t="s">
        <v>9419</v>
      </c>
    </row>
    <row r="1011" spans="1:5" ht="30" x14ac:dyDescent="0.25">
      <c r="A1011" s="94" t="s">
        <v>8758</v>
      </c>
      <c r="B1011" s="124" t="s">
        <v>8151</v>
      </c>
      <c r="C1011" s="125" t="s">
        <v>7252</v>
      </c>
      <c r="D1011" s="125" t="s">
        <v>7250</v>
      </c>
      <c r="E1011" s="125" t="s">
        <v>9419</v>
      </c>
    </row>
    <row r="1012" spans="1:5" x14ac:dyDescent="0.25">
      <c r="A1012" s="123">
        <v>5</v>
      </c>
      <c r="B1012" s="125" t="s">
        <v>7253</v>
      </c>
      <c r="E1012" s="125" t="s">
        <v>9419</v>
      </c>
    </row>
    <row r="1013" spans="1:5" x14ac:dyDescent="0.25">
      <c r="A1013" s="123" t="s">
        <v>8499</v>
      </c>
      <c r="B1013" s="125" t="s">
        <v>7254</v>
      </c>
      <c r="C1013" s="125" t="s">
        <v>7254</v>
      </c>
      <c r="D1013" s="125" t="s">
        <v>7253</v>
      </c>
      <c r="E1013" s="125" t="s">
        <v>9419</v>
      </c>
    </row>
    <row r="1014" spans="1:5" x14ac:dyDescent="0.25">
      <c r="A1014" s="94" t="s">
        <v>8759</v>
      </c>
      <c r="B1014" s="124" t="s">
        <v>8501</v>
      </c>
      <c r="C1014" s="125" t="s">
        <v>7254</v>
      </c>
      <c r="D1014" s="125" t="s">
        <v>7253</v>
      </c>
      <c r="E1014" s="125" t="s">
        <v>9419</v>
      </c>
    </row>
    <row r="1015" spans="1:5" x14ac:dyDescent="0.25">
      <c r="A1015" s="94" t="s">
        <v>8760</v>
      </c>
      <c r="B1015" s="124" t="s">
        <v>8503</v>
      </c>
      <c r="C1015" s="125" t="s">
        <v>7254</v>
      </c>
      <c r="D1015" s="125" t="s">
        <v>7253</v>
      </c>
      <c r="E1015" s="125" t="s">
        <v>9419</v>
      </c>
    </row>
    <row r="1016" spans="1:5" x14ac:dyDescent="0.25">
      <c r="A1016" s="123" t="s">
        <v>7733</v>
      </c>
      <c r="B1016" s="125" t="s">
        <v>7255</v>
      </c>
      <c r="C1016" s="125" t="s">
        <v>7255</v>
      </c>
      <c r="D1016" s="125" t="s">
        <v>7253</v>
      </c>
      <c r="E1016" s="125" t="s">
        <v>9419</v>
      </c>
    </row>
    <row r="1017" spans="1:5" x14ac:dyDescent="0.25">
      <c r="A1017" s="94" t="s">
        <v>8761</v>
      </c>
      <c r="B1017" s="124" t="s">
        <v>8505</v>
      </c>
      <c r="C1017" s="125" t="s">
        <v>7255</v>
      </c>
      <c r="D1017" s="125" t="s">
        <v>7253</v>
      </c>
      <c r="E1017" s="125" t="s">
        <v>9419</v>
      </c>
    </row>
    <row r="1018" spans="1:5" x14ac:dyDescent="0.25">
      <c r="A1018" s="94" t="s">
        <v>8762</v>
      </c>
      <c r="B1018" s="124" t="s">
        <v>8507</v>
      </c>
      <c r="C1018" s="125" t="s">
        <v>7255</v>
      </c>
      <c r="D1018" s="125" t="s">
        <v>7253</v>
      </c>
      <c r="E1018" s="125" t="s">
        <v>9419</v>
      </c>
    </row>
    <row r="1019" spans="1:5" x14ac:dyDescent="0.25">
      <c r="A1019" s="94" t="s">
        <v>8763</v>
      </c>
      <c r="B1019" s="124" t="s">
        <v>8509</v>
      </c>
      <c r="C1019" s="125" t="s">
        <v>7255</v>
      </c>
      <c r="D1019" s="125" t="s">
        <v>7253</v>
      </c>
      <c r="E1019" s="125" t="s">
        <v>9419</v>
      </c>
    </row>
    <row r="1020" spans="1:5" ht="30" x14ac:dyDescent="0.25">
      <c r="A1020" s="94" t="s">
        <v>8764</v>
      </c>
      <c r="B1020" s="124" t="s">
        <v>8511</v>
      </c>
      <c r="C1020" s="125" t="s">
        <v>7255</v>
      </c>
      <c r="D1020" s="125" t="s">
        <v>7253</v>
      </c>
      <c r="E1020" s="125" t="s">
        <v>9419</v>
      </c>
    </row>
    <row r="1021" spans="1:5" x14ac:dyDescent="0.25">
      <c r="A1021" s="94" t="s">
        <v>8765</v>
      </c>
      <c r="B1021" s="124" t="s">
        <v>8513</v>
      </c>
      <c r="C1021" s="125" t="s">
        <v>7255</v>
      </c>
      <c r="D1021" s="125" t="s">
        <v>7253</v>
      </c>
      <c r="E1021" s="125" t="s">
        <v>9419</v>
      </c>
    </row>
    <row r="1022" spans="1:5" x14ac:dyDescent="0.25">
      <c r="A1022" s="94" t="s">
        <v>8766</v>
      </c>
      <c r="B1022" s="124" t="s">
        <v>8515</v>
      </c>
      <c r="C1022" s="125" t="s">
        <v>7255</v>
      </c>
      <c r="D1022" s="125" t="s">
        <v>7253</v>
      </c>
      <c r="E1022" s="125" t="s">
        <v>9419</v>
      </c>
    </row>
    <row r="1023" spans="1:5" x14ac:dyDescent="0.25">
      <c r="A1023" s="94" t="s">
        <v>8767</v>
      </c>
      <c r="B1023" s="124" t="s">
        <v>8517</v>
      </c>
      <c r="C1023" s="125" t="s">
        <v>7255</v>
      </c>
      <c r="D1023" s="125" t="s">
        <v>7253</v>
      </c>
      <c r="E1023" s="125" t="s">
        <v>9419</v>
      </c>
    </row>
    <row r="1024" spans="1:5" x14ac:dyDescent="0.25">
      <c r="A1024" s="94" t="s">
        <v>8768</v>
      </c>
      <c r="B1024" s="124" t="s">
        <v>8769</v>
      </c>
      <c r="C1024" s="125" t="s">
        <v>7255</v>
      </c>
      <c r="D1024" s="125" t="s">
        <v>7253</v>
      </c>
      <c r="E1024" s="125" t="s">
        <v>9419</v>
      </c>
    </row>
    <row r="1025" spans="1:5" x14ac:dyDescent="0.25">
      <c r="A1025" s="94" t="s">
        <v>8770</v>
      </c>
      <c r="B1025" s="124" t="s">
        <v>8771</v>
      </c>
      <c r="C1025" s="125" t="s">
        <v>7255</v>
      </c>
      <c r="D1025" s="125" t="s">
        <v>7253</v>
      </c>
      <c r="E1025" s="125" t="s">
        <v>9419</v>
      </c>
    </row>
    <row r="1026" spans="1:5" ht="30" x14ac:dyDescent="0.25">
      <c r="A1026" s="94" t="s">
        <v>8772</v>
      </c>
      <c r="B1026" s="124" t="s">
        <v>8519</v>
      </c>
      <c r="C1026" s="125" t="s">
        <v>7255</v>
      </c>
      <c r="D1026" s="125" t="s">
        <v>7253</v>
      </c>
      <c r="E1026" s="125" t="s">
        <v>9419</v>
      </c>
    </row>
    <row r="1027" spans="1:5" x14ac:dyDescent="0.25">
      <c r="A1027" s="123" t="s">
        <v>7739</v>
      </c>
      <c r="B1027" s="125" t="s">
        <v>7256</v>
      </c>
      <c r="C1027" s="125" t="s">
        <v>7256</v>
      </c>
      <c r="D1027" s="125" t="s">
        <v>7253</v>
      </c>
      <c r="E1027" s="125" t="s">
        <v>9419</v>
      </c>
    </row>
    <row r="1028" spans="1:5" x14ac:dyDescent="0.25">
      <c r="A1028" s="94" t="s">
        <v>8773</v>
      </c>
      <c r="B1028" s="124" t="s">
        <v>8521</v>
      </c>
      <c r="C1028" s="125" t="s">
        <v>7256</v>
      </c>
      <c r="D1028" s="125" t="s">
        <v>7253</v>
      </c>
      <c r="E1028" s="125" t="s">
        <v>9419</v>
      </c>
    </row>
    <row r="1029" spans="1:5" x14ac:dyDescent="0.25">
      <c r="A1029" s="94" t="s">
        <v>8774</v>
      </c>
      <c r="B1029" s="124" t="s">
        <v>8167</v>
      </c>
      <c r="C1029" s="125" t="s">
        <v>7256</v>
      </c>
      <c r="D1029" s="125" t="s">
        <v>7253</v>
      </c>
      <c r="E1029" s="125" t="s">
        <v>9419</v>
      </c>
    </row>
    <row r="1030" spans="1:5" x14ac:dyDescent="0.25">
      <c r="A1030" s="94" t="s">
        <v>8775</v>
      </c>
      <c r="B1030" s="124" t="s">
        <v>8524</v>
      </c>
      <c r="C1030" s="125" t="s">
        <v>7256</v>
      </c>
      <c r="D1030" s="125" t="s">
        <v>7253</v>
      </c>
      <c r="E1030" s="125" t="s">
        <v>9419</v>
      </c>
    </row>
    <row r="1031" spans="1:5" x14ac:dyDescent="0.25">
      <c r="A1031" s="123" t="s">
        <v>8170</v>
      </c>
      <c r="B1031" s="125" t="s">
        <v>7257</v>
      </c>
      <c r="C1031" s="125" t="s">
        <v>7257</v>
      </c>
      <c r="D1031" s="125" t="s">
        <v>7253</v>
      </c>
      <c r="E1031" s="125" t="s">
        <v>9419</v>
      </c>
    </row>
    <row r="1032" spans="1:5" x14ac:dyDescent="0.25">
      <c r="A1032" s="94" t="s">
        <v>8776</v>
      </c>
      <c r="B1032" s="124" t="s">
        <v>7257</v>
      </c>
      <c r="C1032" s="125" t="s">
        <v>7257</v>
      </c>
      <c r="D1032" s="125" t="s">
        <v>7253</v>
      </c>
      <c r="E1032" s="125" t="s">
        <v>9419</v>
      </c>
    </row>
    <row r="1033" spans="1:5" x14ac:dyDescent="0.25">
      <c r="A1033" s="123" t="s">
        <v>8526</v>
      </c>
      <c r="B1033" s="125" t="s">
        <v>7258</v>
      </c>
      <c r="C1033" s="125" t="s">
        <v>7258</v>
      </c>
      <c r="D1033" s="125" t="s">
        <v>7253</v>
      </c>
      <c r="E1033" s="125" t="s">
        <v>9419</v>
      </c>
    </row>
    <row r="1034" spans="1:5" x14ac:dyDescent="0.25">
      <c r="A1034" s="94" t="s">
        <v>8777</v>
      </c>
      <c r="B1034" s="124" t="s">
        <v>8528</v>
      </c>
      <c r="C1034" s="125" t="s">
        <v>7258</v>
      </c>
      <c r="D1034" s="125" t="s">
        <v>7253</v>
      </c>
      <c r="E1034" s="125" t="s">
        <v>9419</v>
      </c>
    </row>
    <row r="1035" spans="1:5" x14ac:dyDescent="0.25">
      <c r="A1035" s="94" t="s">
        <v>8778</v>
      </c>
      <c r="B1035" s="124" t="s">
        <v>8530</v>
      </c>
      <c r="C1035" s="125" t="s">
        <v>7258</v>
      </c>
      <c r="D1035" s="125" t="s">
        <v>7253</v>
      </c>
      <c r="E1035" s="125" t="s">
        <v>9419</v>
      </c>
    </row>
    <row r="1036" spans="1:5" x14ac:dyDescent="0.25">
      <c r="A1036" s="94" t="s">
        <v>8779</v>
      </c>
      <c r="B1036" s="124" t="s">
        <v>8532</v>
      </c>
      <c r="C1036" s="125" t="s">
        <v>7258</v>
      </c>
      <c r="D1036" s="125" t="s">
        <v>7253</v>
      </c>
      <c r="E1036" s="125" t="s">
        <v>9419</v>
      </c>
    </row>
    <row r="1037" spans="1:5" x14ac:dyDescent="0.25">
      <c r="A1037" s="94" t="s">
        <v>8780</v>
      </c>
      <c r="B1037" s="124" t="s">
        <v>8534</v>
      </c>
      <c r="C1037" s="125" t="s">
        <v>7258</v>
      </c>
      <c r="D1037" s="125" t="s">
        <v>7253</v>
      </c>
      <c r="E1037" s="125" t="s">
        <v>9419</v>
      </c>
    </row>
    <row r="1038" spans="1:5" x14ac:dyDescent="0.25">
      <c r="A1038" s="94" t="s">
        <v>8781</v>
      </c>
      <c r="B1038" s="124" t="s">
        <v>8536</v>
      </c>
      <c r="C1038" s="125" t="s">
        <v>7258</v>
      </c>
      <c r="D1038" s="125" t="s">
        <v>7253</v>
      </c>
      <c r="E1038" s="125" t="s">
        <v>9419</v>
      </c>
    </row>
    <row r="1039" spans="1:5" ht="30" x14ac:dyDescent="0.25">
      <c r="A1039" s="123" t="s">
        <v>7741</v>
      </c>
      <c r="B1039" s="125" t="s">
        <v>7259</v>
      </c>
      <c r="C1039" s="125" t="s">
        <v>7259</v>
      </c>
      <c r="D1039" s="125" t="s">
        <v>7253</v>
      </c>
      <c r="E1039" s="125" t="s">
        <v>9419</v>
      </c>
    </row>
    <row r="1040" spans="1:5" ht="30" x14ac:dyDescent="0.25">
      <c r="A1040" s="94" t="s">
        <v>8782</v>
      </c>
      <c r="B1040" s="124" t="s">
        <v>8540</v>
      </c>
      <c r="C1040" s="125" t="s">
        <v>7259</v>
      </c>
      <c r="D1040" s="125" t="s">
        <v>7253</v>
      </c>
      <c r="E1040" s="125" t="s">
        <v>9419</v>
      </c>
    </row>
    <row r="1041" spans="1:5" ht="30" x14ac:dyDescent="0.25">
      <c r="A1041" s="94" t="s">
        <v>8783</v>
      </c>
      <c r="B1041" s="124" t="s">
        <v>8542</v>
      </c>
      <c r="C1041" s="125" t="s">
        <v>7259</v>
      </c>
      <c r="D1041" s="125" t="s">
        <v>7253</v>
      </c>
      <c r="E1041" s="125" t="s">
        <v>9419</v>
      </c>
    </row>
    <row r="1042" spans="1:5" ht="30" x14ac:dyDescent="0.25">
      <c r="A1042" s="94" t="s">
        <v>8784</v>
      </c>
      <c r="B1042" s="124" t="s">
        <v>8180</v>
      </c>
      <c r="C1042" s="125" t="s">
        <v>7259</v>
      </c>
      <c r="D1042" s="125" t="s">
        <v>7253</v>
      </c>
      <c r="E1042" s="125" t="s">
        <v>9419</v>
      </c>
    </row>
    <row r="1043" spans="1:5" ht="30" x14ac:dyDescent="0.25">
      <c r="A1043" s="94" t="s">
        <v>8785</v>
      </c>
      <c r="B1043" s="124" t="s">
        <v>8545</v>
      </c>
      <c r="C1043" s="125" t="s">
        <v>7259</v>
      </c>
      <c r="D1043" s="125" t="s">
        <v>7253</v>
      </c>
      <c r="E1043" s="125" t="s">
        <v>9419</v>
      </c>
    </row>
    <row r="1044" spans="1:5" ht="30" x14ac:dyDescent="0.25">
      <c r="A1044" s="94" t="s">
        <v>8786</v>
      </c>
      <c r="B1044" s="124" t="s">
        <v>8547</v>
      </c>
      <c r="C1044" s="125" t="s">
        <v>7259</v>
      </c>
      <c r="D1044" s="125" t="s">
        <v>7253</v>
      </c>
      <c r="E1044" s="125" t="s">
        <v>9419</v>
      </c>
    </row>
    <row r="1045" spans="1:5" x14ac:dyDescent="0.25">
      <c r="A1045" s="123" t="s">
        <v>7743</v>
      </c>
      <c r="B1045" s="125" t="s">
        <v>7260</v>
      </c>
      <c r="C1045" s="125" t="s">
        <v>7260</v>
      </c>
      <c r="D1045" s="125" t="s">
        <v>7253</v>
      </c>
      <c r="E1045" s="125" t="s">
        <v>9419</v>
      </c>
    </row>
    <row r="1046" spans="1:5" x14ac:dyDescent="0.25">
      <c r="A1046" s="94" t="s">
        <v>8787</v>
      </c>
      <c r="B1046" s="124" t="s">
        <v>8549</v>
      </c>
      <c r="C1046" s="125" t="s">
        <v>7260</v>
      </c>
      <c r="D1046" s="125" t="s">
        <v>7253</v>
      </c>
      <c r="E1046" s="125" t="s">
        <v>9419</v>
      </c>
    </row>
    <row r="1047" spans="1:5" x14ac:dyDescent="0.25">
      <c r="A1047" s="94" t="s">
        <v>8788</v>
      </c>
      <c r="B1047" s="124" t="s">
        <v>8200</v>
      </c>
      <c r="C1047" s="125" t="s">
        <v>7260</v>
      </c>
      <c r="D1047" s="125" t="s">
        <v>7253</v>
      </c>
      <c r="E1047" s="125" t="s">
        <v>9419</v>
      </c>
    </row>
    <row r="1048" spans="1:5" x14ac:dyDescent="0.25">
      <c r="A1048" s="94" t="s">
        <v>8789</v>
      </c>
      <c r="B1048" s="124" t="s">
        <v>8552</v>
      </c>
      <c r="C1048" s="125" t="s">
        <v>7260</v>
      </c>
      <c r="D1048" s="125" t="s">
        <v>7253</v>
      </c>
      <c r="E1048" s="125" t="s">
        <v>9419</v>
      </c>
    </row>
    <row r="1049" spans="1:5" x14ac:dyDescent="0.25">
      <c r="A1049" s="123">
        <v>6</v>
      </c>
      <c r="B1049" s="125" t="s">
        <v>7261</v>
      </c>
      <c r="E1049" s="125" t="s">
        <v>9419</v>
      </c>
    </row>
    <row r="1050" spans="1:5" x14ac:dyDescent="0.25">
      <c r="A1050" s="123" t="s">
        <v>8203</v>
      </c>
      <c r="B1050" s="125" t="s">
        <v>7261</v>
      </c>
      <c r="C1050" s="125" t="s">
        <v>7261</v>
      </c>
      <c r="D1050" s="125" t="s">
        <v>7261</v>
      </c>
      <c r="E1050" s="125" t="s">
        <v>9419</v>
      </c>
    </row>
    <row r="1051" spans="1:5" x14ac:dyDescent="0.25">
      <c r="A1051" s="94" t="s">
        <v>8790</v>
      </c>
      <c r="B1051" s="124" t="s">
        <v>8554</v>
      </c>
      <c r="C1051" s="125" t="s">
        <v>7261</v>
      </c>
      <c r="D1051" s="125" t="s">
        <v>7261</v>
      </c>
      <c r="E1051" s="125" t="s">
        <v>9419</v>
      </c>
    </row>
    <row r="1052" spans="1:5" x14ac:dyDescent="0.25">
      <c r="A1052" s="94" t="s">
        <v>8791</v>
      </c>
      <c r="B1052" s="124" t="s">
        <v>8556</v>
      </c>
      <c r="C1052" s="125" t="s">
        <v>7261</v>
      </c>
      <c r="D1052" s="125" t="s">
        <v>7261</v>
      </c>
      <c r="E1052" s="125" t="s">
        <v>9419</v>
      </c>
    </row>
    <row r="1053" spans="1:5" ht="30" x14ac:dyDescent="0.25">
      <c r="A1053" s="94" t="s">
        <v>8792</v>
      </c>
      <c r="B1053" s="124" t="s">
        <v>8558</v>
      </c>
      <c r="C1053" s="125" t="s">
        <v>7261</v>
      </c>
      <c r="D1053" s="125" t="s">
        <v>7261</v>
      </c>
      <c r="E1053" s="125" t="s">
        <v>9419</v>
      </c>
    </row>
    <row r="1054" spans="1:5" ht="30" x14ac:dyDescent="0.25">
      <c r="A1054" s="94" t="s">
        <v>8793</v>
      </c>
      <c r="B1054" s="124" t="s">
        <v>8215</v>
      </c>
      <c r="C1054" s="125" t="s">
        <v>7261</v>
      </c>
      <c r="D1054" s="125" t="s">
        <v>7261</v>
      </c>
      <c r="E1054" s="125" t="s">
        <v>9419</v>
      </c>
    </row>
    <row r="1055" spans="1:5" x14ac:dyDescent="0.25">
      <c r="A1055" s="123">
        <v>7</v>
      </c>
      <c r="B1055" s="125" t="s">
        <v>7262</v>
      </c>
      <c r="E1055" s="125" t="s">
        <v>9419</v>
      </c>
    </row>
    <row r="1056" spans="1:5" x14ac:dyDescent="0.25">
      <c r="A1056" s="123" t="s">
        <v>8562</v>
      </c>
      <c r="B1056" s="125" t="s">
        <v>7263</v>
      </c>
      <c r="C1056" s="125" t="s">
        <v>7263</v>
      </c>
      <c r="D1056" s="125" t="s">
        <v>7262</v>
      </c>
      <c r="E1056" s="125" t="s">
        <v>9419</v>
      </c>
    </row>
    <row r="1057" spans="1:5" x14ac:dyDescent="0.25">
      <c r="A1057" s="94" t="s">
        <v>8794</v>
      </c>
      <c r="B1057" s="124" t="s">
        <v>8564</v>
      </c>
      <c r="C1057" s="125" t="s">
        <v>7263</v>
      </c>
      <c r="D1057" s="125" t="s">
        <v>7262</v>
      </c>
      <c r="E1057" s="125" t="s">
        <v>9419</v>
      </c>
    </row>
    <row r="1058" spans="1:5" x14ac:dyDescent="0.25">
      <c r="A1058" s="94" t="s">
        <v>8795</v>
      </c>
      <c r="B1058" s="124" t="s">
        <v>8566</v>
      </c>
      <c r="C1058" s="125" t="s">
        <v>7263</v>
      </c>
      <c r="D1058" s="125" t="s">
        <v>7262</v>
      </c>
      <c r="E1058" s="125" t="s">
        <v>9419</v>
      </c>
    </row>
    <row r="1059" spans="1:5" ht="30" x14ac:dyDescent="0.25">
      <c r="A1059" s="94" t="s">
        <v>8796</v>
      </c>
      <c r="B1059" s="124" t="s">
        <v>8568</v>
      </c>
      <c r="C1059" s="125" t="s">
        <v>7263</v>
      </c>
      <c r="D1059" s="125" t="s">
        <v>7262</v>
      </c>
      <c r="E1059" s="125" t="s">
        <v>9419</v>
      </c>
    </row>
    <row r="1060" spans="1:5" ht="30" x14ac:dyDescent="0.25">
      <c r="A1060" s="94" t="s">
        <v>8797</v>
      </c>
      <c r="B1060" s="124" t="s">
        <v>8798</v>
      </c>
      <c r="C1060" s="125" t="s">
        <v>7263</v>
      </c>
      <c r="D1060" s="125" t="s">
        <v>7262</v>
      </c>
      <c r="E1060" s="125" t="s">
        <v>9419</v>
      </c>
    </row>
    <row r="1061" spans="1:5" x14ac:dyDescent="0.25">
      <c r="A1061" s="123" t="s">
        <v>7756</v>
      </c>
      <c r="B1061" s="125" t="s">
        <v>7264</v>
      </c>
      <c r="C1061" s="125" t="s">
        <v>7264</v>
      </c>
      <c r="D1061" s="125" t="s">
        <v>7262</v>
      </c>
      <c r="E1061" s="125" t="s">
        <v>9419</v>
      </c>
    </row>
    <row r="1062" spans="1:5" x14ac:dyDescent="0.25">
      <c r="A1062" s="94" t="s">
        <v>8799</v>
      </c>
      <c r="B1062" s="124" t="s">
        <v>8572</v>
      </c>
      <c r="C1062" s="125" t="s">
        <v>7264</v>
      </c>
      <c r="D1062" s="125" t="s">
        <v>7262</v>
      </c>
      <c r="E1062" s="125" t="s">
        <v>9419</v>
      </c>
    </row>
    <row r="1063" spans="1:5" x14ac:dyDescent="0.25">
      <c r="A1063" s="94" t="s">
        <v>8800</v>
      </c>
      <c r="B1063" s="124" t="s">
        <v>8574</v>
      </c>
      <c r="C1063" s="125" t="s">
        <v>7264</v>
      </c>
      <c r="D1063" s="125" t="s">
        <v>7262</v>
      </c>
      <c r="E1063" s="125" t="s">
        <v>9419</v>
      </c>
    </row>
    <row r="1064" spans="1:5" x14ac:dyDescent="0.25">
      <c r="A1064" s="94" t="s">
        <v>8801</v>
      </c>
      <c r="B1064" s="124" t="s">
        <v>8576</v>
      </c>
      <c r="C1064" s="125" t="s">
        <v>7264</v>
      </c>
      <c r="D1064" s="125" t="s">
        <v>7262</v>
      </c>
      <c r="E1064" s="125" t="s">
        <v>9419</v>
      </c>
    </row>
    <row r="1065" spans="1:5" x14ac:dyDescent="0.25">
      <c r="A1065" s="123" t="s">
        <v>8577</v>
      </c>
      <c r="B1065" s="125" t="s">
        <v>7265</v>
      </c>
      <c r="C1065" s="125" t="s">
        <v>7265</v>
      </c>
      <c r="D1065" s="125" t="s">
        <v>7262</v>
      </c>
      <c r="E1065" s="125" t="s">
        <v>9419</v>
      </c>
    </row>
    <row r="1066" spans="1:5" x14ac:dyDescent="0.25">
      <c r="A1066" s="94" t="s">
        <v>8802</v>
      </c>
      <c r="B1066" s="124" t="s">
        <v>8579</v>
      </c>
      <c r="C1066" s="125" t="s">
        <v>7265</v>
      </c>
      <c r="D1066" s="125" t="s">
        <v>7262</v>
      </c>
      <c r="E1066" s="125" t="s">
        <v>9419</v>
      </c>
    </row>
    <row r="1067" spans="1:5" x14ac:dyDescent="0.25">
      <c r="A1067" s="94" t="s">
        <v>8803</v>
      </c>
      <c r="B1067" s="124" t="s">
        <v>8581</v>
      </c>
      <c r="C1067" s="125" t="s">
        <v>7265</v>
      </c>
      <c r="D1067" s="125" t="s">
        <v>7262</v>
      </c>
      <c r="E1067" s="125" t="s">
        <v>9419</v>
      </c>
    </row>
    <row r="1068" spans="1:5" x14ac:dyDescent="0.25">
      <c r="A1068" s="94" t="s">
        <v>8804</v>
      </c>
      <c r="B1068" s="124" t="s">
        <v>8583</v>
      </c>
      <c r="C1068" s="125" t="s">
        <v>7265</v>
      </c>
      <c r="D1068" s="125" t="s">
        <v>7262</v>
      </c>
      <c r="E1068" s="125" t="s">
        <v>9419</v>
      </c>
    </row>
    <row r="1069" spans="1:5" x14ac:dyDescent="0.25">
      <c r="A1069" s="123" t="s">
        <v>8584</v>
      </c>
      <c r="B1069" s="125" t="s">
        <v>7266</v>
      </c>
      <c r="C1069" s="125" t="s">
        <v>7266</v>
      </c>
      <c r="D1069" s="125" t="s">
        <v>7262</v>
      </c>
      <c r="E1069" s="125" t="s">
        <v>9419</v>
      </c>
    </row>
    <row r="1070" spans="1:5" x14ac:dyDescent="0.25">
      <c r="A1070" s="94" t="s">
        <v>8805</v>
      </c>
      <c r="B1070" s="124" t="s">
        <v>7266</v>
      </c>
      <c r="C1070" s="125" t="s">
        <v>7266</v>
      </c>
      <c r="D1070" s="125" t="s">
        <v>7262</v>
      </c>
      <c r="E1070" s="125" t="s">
        <v>9419</v>
      </c>
    </row>
    <row r="1071" spans="1:5" x14ac:dyDescent="0.25">
      <c r="A1071" s="123" t="s">
        <v>8218</v>
      </c>
      <c r="B1071" s="125" t="s">
        <v>7267</v>
      </c>
      <c r="C1071" s="125" t="s">
        <v>7267</v>
      </c>
      <c r="D1071" s="125" t="s">
        <v>7262</v>
      </c>
      <c r="E1071" s="125" t="s">
        <v>9419</v>
      </c>
    </row>
    <row r="1072" spans="1:5" x14ac:dyDescent="0.25">
      <c r="A1072" s="94" t="s">
        <v>8806</v>
      </c>
      <c r="B1072" s="124" t="s">
        <v>8220</v>
      </c>
      <c r="C1072" s="125" t="s">
        <v>7267</v>
      </c>
      <c r="D1072" s="125" t="s">
        <v>7262</v>
      </c>
      <c r="E1072" s="125" t="s">
        <v>9419</v>
      </c>
    </row>
    <row r="1073" spans="1:5" ht="45" x14ac:dyDescent="0.25">
      <c r="A1073" s="94" t="s">
        <v>8807</v>
      </c>
      <c r="B1073" s="124" t="s">
        <v>8588</v>
      </c>
      <c r="C1073" s="125" t="s">
        <v>7267</v>
      </c>
      <c r="D1073" s="125" t="s">
        <v>7262</v>
      </c>
      <c r="E1073" s="125" t="s">
        <v>9419</v>
      </c>
    </row>
    <row r="1074" spans="1:5" x14ac:dyDescent="0.25">
      <c r="A1074" s="94" t="s">
        <v>8808</v>
      </c>
      <c r="B1074" s="124" t="s">
        <v>8809</v>
      </c>
      <c r="C1074" s="125" t="s">
        <v>7267</v>
      </c>
      <c r="D1074" s="125" t="s">
        <v>7262</v>
      </c>
      <c r="E1074" s="125" t="s">
        <v>9419</v>
      </c>
    </row>
    <row r="1075" spans="1:5" x14ac:dyDescent="0.25">
      <c r="A1075" s="123">
        <v>8</v>
      </c>
      <c r="B1075" s="125" t="s">
        <v>7268</v>
      </c>
      <c r="E1075" s="125" t="s">
        <v>9419</v>
      </c>
    </row>
    <row r="1076" spans="1:5" x14ac:dyDescent="0.25">
      <c r="A1076" s="123" t="s">
        <v>8223</v>
      </c>
      <c r="B1076" s="125" t="s">
        <v>7269</v>
      </c>
      <c r="C1076" s="125" t="s">
        <v>7269</v>
      </c>
      <c r="D1076" s="125" t="s">
        <v>7268</v>
      </c>
      <c r="E1076" s="125" t="s">
        <v>9419</v>
      </c>
    </row>
    <row r="1077" spans="1:5" x14ac:dyDescent="0.25">
      <c r="A1077" s="94" t="s">
        <v>8810</v>
      </c>
      <c r="B1077" s="124" t="s">
        <v>8592</v>
      </c>
      <c r="C1077" s="125" t="s">
        <v>7269</v>
      </c>
      <c r="D1077" s="125" t="s">
        <v>7268</v>
      </c>
      <c r="E1077" s="125" t="s">
        <v>9419</v>
      </c>
    </row>
    <row r="1078" spans="1:5" x14ac:dyDescent="0.25">
      <c r="A1078" s="94" t="s">
        <v>8811</v>
      </c>
      <c r="B1078" s="124" t="s">
        <v>8594</v>
      </c>
      <c r="C1078" s="125" t="s">
        <v>7269</v>
      </c>
      <c r="D1078" s="125" t="s">
        <v>7268</v>
      </c>
      <c r="E1078" s="125" t="s">
        <v>9419</v>
      </c>
    </row>
    <row r="1079" spans="1:5" x14ac:dyDescent="0.25">
      <c r="A1079" s="94" t="s">
        <v>8812</v>
      </c>
      <c r="B1079" s="124" t="s">
        <v>8596</v>
      </c>
      <c r="C1079" s="125" t="s">
        <v>7269</v>
      </c>
      <c r="D1079" s="125" t="s">
        <v>7268</v>
      </c>
      <c r="E1079" s="125" t="s">
        <v>9419</v>
      </c>
    </row>
    <row r="1080" spans="1:5" x14ac:dyDescent="0.25">
      <c r="A1080" s="94" t="s">
        <v>8813</v>
      </c>
      <c r="B1080" s="124" t="s">
        <v>8598</v>
      </c>
      <c r="C1080" s="125" t="s">
        <v>7269</v>
      </c>
      <c r="D1080" s="125" t="s">
        <v>7268</v>
      </c>
      <c r="E1080" s="125" t="s">
        <v>9419</v>
      </c>
    </row>
    <row r="1081" spans="1:5" ht="30" x14ac:dyDescent="0.25">
      <c r="A1081" s="123" t="s">
        <v>8226</v>
      </c>
      <c r="B1081" s="125" t="s">
        <v>7270</v>
      </c>
      <c r="C1081" s="125" t="s">
        <v>7270</v>
      </c>
      <c r="D1081" s="125" t="s">
        <v>7268</v>
      </c>
      <c r="E1081" s="125" t="s">
        <v>9419</v>
      </c>
    </row>
    <row r="1082" spans="1:5" ht="30" x14ac:dyDescent="0.25">
      <c r="A1082" s="94" t="s">
        <v>8814</v>
      </c>
      <c r="B1082" s="124" t="s">
        <v>8600</v>
      </c>
      <c r="C1082" s="125" t="s">
        <v>7270</v>
      </c>
      <c r="D1082" s="125" t="s">
        <v>7268</v>
      </c>
      <c r="E1082" s="125" t="s">
        <v>9419</v>
      </c>
    </row>
    <row r="1083" spans="1:5" ht="30" x14ac:dyDescent="0.25">
      <c r="A1083" s="94" t="s">
        <v>8815</v>
      </c>
      <c r="B1083" s="124" t="s">
        <v>8602</v>
      </c>
      <c r="C1083" s="125" t="s">
        <v>7270</v>
      </c>
      <c r="D1083" s="125" t="s">
        <v>7268</v>
      </c>
      <c r="E1083" s="125" t="s">
        <v>9419</v>
      </c>
    </row>
    <row r="1084" spans="1:5" ht="30" x14ac:dyDescent="0.25">
      <c r="A1084" s="94" t="s">
        <v>8816</v>
      </c>
      <c r="B1084" s="124" t="s">
        <v>8604</v>
      </c>
      <c r="C1084" s="125" t="s">
        <v>7270</v>
      </c>
      <c r="D1084" s="125" t="s">
        <v>7268</v>
      </c>
      <c r="E1084" s="125" t="s">
        <v>9419</v>
      </c>
    </row>
    <row r="1085" spans="1:5" ht="30" x14ac:dyDescent="0.25">
      <c r="A1085" s="94" t="s">
        <v>8817</v>
      </c>
      <c r="B1085" s="124" t="s">
        <v>8606</v>
      </c>
      <c r="C1085" s="125" t="s">
        <v>7270</v>
      </c>
      <c r="D1085" s="125" t="s">
        <v>7268</v>
      </c>
      <c r="E1085" s="125" t="s">
        <v>9419</v>
      </c>
    </row>
    <row r="1086" spans="1:5" ht="30" x14ac:dyDescent="0.25">
      <c r="A1086" s="94" t="s">
        <v>8818</v>
      </c>
      <c r="B1086" s="124" t="s">
        <v>8608</v>
      </c>
      <c r="C1086" s="125" t="s">
        <v>7270</v>
      </c>
      <c r="D1086" s="125" t="s">
        <v>7268</v>
      </c>
      <c r="E1086" s="125" t="s">
        <v>9419</v>
      </c>
    </row>
    <row r="1087" spans="1:5" ht="30" x14ac:dyDescent="0.25">
      <c r="A1087" s="94" t="s">
        <v>8819</v>
      </c>
      <c r="B1087" s="124" t="s">
        <v>8610</v>
      </c>
      <c r="C1087" s="125" t="s">
        <v>7270</v>
      </c>
      <c r="D1087" s="125" t="s">
        <v>7268</v>
      </c>
      <c r="E1087" s="125" t="s">
        <v>9419</v>
      </c>
    </row>
    <row r="1088" spans="1:5" ht="30" x14ac:dyDescent="0.25">
      <c r="A1088" s="123" t="s">
        <v>8233</v>
      </c>
      <c r="B1088" s="125" t="s">
        <v>7271</v>
      </c>
      <c r="C1088" s="125" t="s">
        <v>7271</v>
      </c>
      <c r="D1088" s="125" t="s">
        <v>7268</v>
      </c>
      <c r="E1088" s="125" t="s">
        <v>9419</v>
      </c>
    </row>
    <row r="1089" spans="1:5" ht="30" x14ac:dyDescent="0.25">
      <c r="A1089" s="94" t="s">
        <v>8820</v>
      </c>
      <c r="B1089" s="124" t="s">
        <v>8612</v>
      </c>
      <c r="C1089" s="125" t="s">
        <v>7271</v>
      </c>
      <c r="D1089" s="125" t="s">
        <v>7268</v>
      </c>
      <c r="E1089" s="125" t="s">
        <v>9419</v>
      </c>
    </row>
    <row r="1090" spans="1:5" ht="30" x14ac:dyDescent="0.25">
      <c r="A1090" s="94" t="s">
        <v>8821</v>
      </c>
      <c r="B1090" s="124" t="s">
        <v>8621</v>
      </c>
      <c r="C1090" s="125" t="s">
        <v>7271</v>
      </c>
      <c r="D1090" s="125" t="s">
        <v>7268</v>
      </c>
      <c r="E1090" s="125" t="s">
        <v>9419</v>
      </c>
    </row>
    <row r="1091" spans="1:5" ht="30" x14ac:dyDescent="0.25">
      <c r="A1091" s="94" t="s">
        <v>8822</v>
      </c>
      <c r="B1091" s="124" t="s">
        <v>8823</v>
      </c>
      <c r="C1091" s="125" t="s">
        <v>7271</v>
      </c>
      <c r="D1091" s="125" t="s">
        <v>7268</v>
      </c>
      <c r="E1091" s="125" t="s">
        <v>9419</v>
      </c>
    </row>
    <row r="1092" spans="1:5" x14ac:dyDescent="0.25">
      <c r="A1092" s="123" t="s">
        <v>8244</v>
      </c>
      <c r="B1092" s="125" t="s">
        <v>7272</v>
      </c>
      <c r="C1092" s="125" t="s">
        <v>7272</v>
      </c>
      <c r="D1092" s="125" t="s">
        <v>7268</v>
      </c>
      <c r="E1092" s="125" t="s">
        <v>9419</v>
      </c>
    </row>
    <row r="1093" spans="1:5" x14ac:dyDescent="0.25">
      <c r="A1093" s="94" t="s">
        <v>8824</v>
      </c>
      <c r="B1093" s="124" t="s">
        <v>8625</v>
      </c>
      <c r="C1093" s="125" t="s">
        <v>7272</v>
      </c>
      <c r="D1093" s="125" t="s">
        <v>7268</v>
      </c>
      <c r="E1093" s="125" t="s">
        <v>9419</v>
      </c>
    </row>
    <row r="1094" spans="1:5" x14ac:dyDescent="0.25">
      <c r="A1094" s="94" t="s">
        <v>8825</v>
      </c>
      <c r="B1094" s="124" t="s">
        <v>8252</v>
      </c>
      <c r="C1094" s="125" t="s">
        <v>7272</v>
      </c>
      <c r="D1094" s="125" t="s">
        <v>7268</v>
      </c>
      <c r="E1094" s="125" t="s">
        <v>9419</v>
      </c>
    </row>
    <row r="1095" spans="1:5" x14ac:dyDescent="0.25">
      <c r="A1095" s="94" t="s">
        <v>8826</v>
      </c>
      <c r="B1095" s="124" t="s">
        <v>8628</v>
      </c>
      <c r="C1095" s="125" t="s">
        <v>7272</v>
      </c>
      <c r="D1095" s="125" t="s">
        <v>7268</v>
      </c>
      <c r="E1095" s="125" t="s">
        <v>9419</v>
      </c>
    </row>
    <row r="1096" spans="1:5" x14ac:dyDescent="0.25">
      <c r="A1096" s="94" t="s">
        <v>8827</v>
      </c>
      <c r="B1096" s="124" t="s">
        <v>8630</v>
      </c>
      <c r="C1096" s="125" t="s">
        <v>7272</v>
      </c>
      <c r="D1096" s="125" t="s">
        <v>7268</v>
      </c>
      <c r="E1096" s="125" t="s">
        <v>9419</v>
      </c>
    </row>
    <row r="1097" spans="1:5" x14ac:dyDescent="0.25">
      <c r="A1097" s="94" t="s">
        <v>8828</v>
      </c>
      <c r="B1097" s="124" t="s">
        <v>8829</v>
      </c>
      <c r="C1097" s="125" t="s">
        <v>7272</v>
      </c>
      <c r="D1097" s="125" t="s">
        <v>7268</v>
      </c>
      <c r="E1097" s="125" t="s">
        <v>9419</v>
      </c>
    </row>
    <row r="1098" spans="1:5" ht="30" x14ac:dyDescent="0.25">
      <c r="A1098" s="94" t="s">
        <v>8830</v>
      </c>
      <c r="B1098" s="124" t="s">
        <v>8632</v>
      </c>
      <c r="C1098" s="125" t="s">
        <v>7272</v>
      </c>
      <c r="D1098" s="125" t="s">
        <v>7268</v>
      </c>
      <c r="E1098" s="125" t="s">
        <v>9419</v>
      </c>
    </row>
    <row r="1099" spans="1:5" ht="30" x14ac:dyDescent="0.25">
      <c r="A1099" s="123" t="s">
        <v>7761</v>
      </c>
      <c r="B1099" s="125" t="s">
        <v>7273</v>
      </c>
      <c r="C1099" s="125" t="s">
        <v>7273</v>
      </c>
      <c r="D1099" s="125" t="s">
        <v>7268</v>
      </c>
      <c r="E1099" s="125" t="s">
        <v>9419</v>
      </c>
    </row>
    <row r="1100" spans="1:5" ht="30" x14ac:dyDescent="0.25">
      <c r="A1100" s="94" t="s">
        <v>8831</v>
      </c>
      <c r="B1100" s="124" t="s">
        <v>8634</v>
      </c>
      <c r="C1100" s="125" t="s">
        <v>7273</v>
      </c>
      <c r="D1100" s="125" t="s">
        <v>7268</v>
      </c>
      <c r="E1100" s="125" t="s">
        <v>9419</v>
      </c>
    </row>
    <row r="1101" spans="1:5" ht="30" x14ac:dyDescent="0.25">
      <c r="A1101" s="94" t="s">
        <v>8832</v>
      </c>
      <c r="B1101" s="124" t="s">
        <v>8636</v>
      </c>
      <c r="C1101" s="125" t="s">
        <v>7273</v>
      </c>
      <c r="D1101" s="125" t="s">
        <v>7268</v>
      </c>
      <c r="E1101" s="125" t="s">
        <v>9419</v>
      </c>
    </row>
    <row r="1102" spans="1:5" ht="30" x14ac:dyDescent="0.25">
      <c r="A1102" s="94" t="s">
        <v>8833</v>
      </c>
      <c r="B1102" s="124" t="s">
        <v>8638</v>
      </c>
      <c r="C1102" s="125" t="s">
        <v>7273</v>
      </c>
      <c r="D1102" s="125" t="s">
        <v>7268</v>
      </c>
      <c r="E1102" s="125" t="s">
        <v>9419</v>
      </c>
    </row>
    <row r="1103" spans="1:5" ht="30" x14ac:dyDescent="0.25">
      <c r="A1103" s="94" t="s">
        <v>8834</v>
      </c>
      <c r="B1103" s="124" t="s">
        <v>8270</v>
      </c>
      <c r="C1103" s="125" t="s">
        <v>7273</v>
      </c>
      <c r="D1103" s="125" t="s">
        <v>7268</v>
      </c>
      <c r="E1103" s="125" t="s">
        <v>9419</v>
      </c>
    </row>
    <row r="1104" spans="1:5" ht="30" x14ac:dyDescent="0.25">
      <c r="A1104" s="123">
        <v>9</v>
      </c>
      <c r="B1104" s="125" t="s">
        <v>7275</v>
      </c>
      <c r="E1104" s="125" t="s">
        <v>9419</v>
      </c>
    </row>
    <row r="1105" spans="1:5" ht="30" x14ac:dyDescent="0.25">
      <c r="A1105" s="123" t="s">
        <v>8835</v>
      </c>
      <c r="B1105" s="125" t="s">
        <v>7276</v>
      </c>
      <c r="C1105" s="125" t="s">
        <v>7276</v>
      </c>
      <c r="D1105" s="125" t="s">
        <v>7275</v>
      </c>
      <c r="E1105" s="125" t="s">
        <v>9419</v>
      </c>
    </row>
    <row r="1106" spans="1:5" ht="30" x14ac:dyDescent="0.25">
      <c r="A1106" s="94" t="s">
        <v>8836</v>
      </c>
      <c r="B1106" s="124" t="s">
        <v>8837</v>
      </c>
      <c r="C1106" s="125" t="s">
        <v>7276</v>
      </c>
      <c r="D1106" s="125" t="s">
        <v>7275</v>
      </c>
      <c r="E1106" s="125" t="s">
        <v>9419</v>
      </c>
    </row>
    <row r="1107" spans="1:5" ht="30" x14ac:dyDescent="0.25">
      <c r="A1107" s="94" t="s">
        <v>8838</v>
      </c>
      <c r="B1107" s="124" t="s">
        <v>8839</v>
      </c>
      <c r="C1107" s="125" t="s">
        <v>7276</v>
      </c>
      <c r="D1107" s="125" t="s">
        <v>7275</v>
      </c>
      <c r="E1107" s="125" t="s">
        <v>9419</v>
      </c>
    </row>
    <row r="1108" spans="1:5" ht="30" x14ac:dyDescent="0.25">
      <c r="A1108" s="94" t="s">
        <v>8840</v>
      </c>
      <c r="B1108" s="124" t="s">
        <v>8841</v>
      </c>
      <c r="C1108" s="125" t="s">
        <v>7276</v>
      </c>
      <c r="D1108" s="125" t="s">
        <v>7275</v>
      </c>
      <c r="E1108" s="125" t="s">
        <v>9419</v>
      </c>
    </row>
    <row r="1109" spans="1:5" ht="30" x14ac:dyDescent="0.25">
      <c r="A1109" s="94" t="s">
        <v>8842</v>
      </c>
      <c r="B1109" s="124" t="s">
        <v>8843</v>
      </c>
      <c r="C1109" s="125" t="s">
        <v>7276</v>
      </c>
      <c r="D1109" s="125" t="s">
        <v>7275</v>
      </c>
      <c r="E1109" s="125" t="s">
        <v>9419</v>
      </c>
    </row>
    <row r="1110" spans="1:5" ht="60" x14ac:dyDescent="0.25">
      <c r="A1110" s="94" t="s">
        <v>8844</v>
      </c>
      <c r="B1110" s="124" t="s">
        <v>8845</v>
      </c>
      <c r="C1110" s="125" t="s">
        <v>7276</v>
      </c>
      <c r="D1110" s="125" t="s">
        <v>7275</v>
      </c>
      <c r="E1110" s="125" t="s">
        <v>9419</v>
      </c>
    </row>
    <row r="1111" spans="1:5" ht="30" x14ac:dyDescent="0.25">
      <c r="A1111" s="94" t="s">
        <v>8846</v>
      </c>
      <c r="B1111" s="124" t="s">
        <v>8847</v>
      </c>
      <c r="C1111" s="125" t="s">
        <v>7276</v>
      </c>
      <c r="D1111" s="125" t="s">
        <v>7275</v>
      </c>
      <c r="E1111" s="125" t="s">
        <v>9419</v>
      </c>
    </row>
    <row r="1112" spans="1:5" ht="60" x14ac:dyDescent="0.25">
      <c r="A1112" s="94" t="s">
        <v>8848</v>
      </c>
      <c r="B1112" s="124" t="s">
        <v>8849</v>
      </c>
      <c r="C1112" s="125" t="s">
        <v>7276</v>
      </c>
      <c r="D1112" s="125" t="s">
        <v>7275</v>
      </c>
      <c r="E1112" s="125" t="s">
        <v>9419</v>
      </c>
    </row>
    <row r="1113" spans="1:5" ht="30" x14ac:dyDescent="0.25">
      <c r="A1113" s="94" t="s">
        <v>8850</v>
      </c>
      <c r="B1113" s="124" t="s">
        <v>8851</v>
      </c>
      <c r="C1113" s="125" t="s">
        <v>7276</v>
      </c>
      <c r="D1113" s="125" t="s">
        <v>7275</v>
      </c>
      <c r="E1113" s="125" t="s">
        <v>9419</v>
      </c>
    </row>
    <row r="1114" spans="1:5" ht="30" x14ac:dyDescent="0.25">
      <c r="A1114" s="94" t="s">
        <v>8852</v>
      </c>
      <c r="B1114" s="124" t="s">
        <v>8853</v>
      </c>
      <c r="C1114" s="125" t="s">
        <v>7276</v>
      </c>
      <c r="D1114" s="125" t="s">
        <v>7275</v>
      </c>
      <c r="E1114" s="125" t="s">
        <v>9419</v>
      </c>
    </row>
    <row r="1115" spans="1:5" ht="30" x14ac:dyDescent="0.25">
      <c r="A1115" s="94" t="s">
        <v>8854</v>
      </c>
      <c r="B1115" s="124" t="s">
        <v>8855</v>
      </c>
      <c r="C1115" s="125" t="s">
        <v>7276</v>
      </c>
      <c r="D1115" s="125" t="s">
        <v>7275</v>
      </c>
      <c r="E1115" s="125" t="s">
        <v>9419</v>
      </c>
    </row>
    <row r="1116" spans="1:5" ht="30" x14ac:dyDescent="0.25">
      <c r="A1116" s="94" t="s">
        <v>8856</v>
      </c>
      <c r="B1116" s="124" t="s">
        <v>8857</v>
      </c>
      <c r="C1116" s="125" t="s">
        <v>7276</v>
      </c>
      <c r="D1116" s="125" t="s">
        <v>7275</v>
      </c>
      <c r="E1116" s="125" t="s">
        <v>9419</v>
      </c>
    </row>
    <row r="1117" spans="1:5" ht="30" x14ac:dyDescent="0.25">
      <c r="A1117" s="94" t="s">
        <v>8858</v>
      </c>
      <c r="B1117" s="124" t="s">
        <v>8859</v>
      </c>
      <c r="C1117" s="125" t="s">
        <v>7276</v>
      </c>
      <c r="D1117" s="125" t="s">
        <v>7275</v>
      </c>
      <c r="E1117" s="125" t="s">
        <v>9419</v>
      </c>
    </row>
    <row r="1118" spans="1:5" ht="30" x14ac:dyDescent="0.25">
      <c r="A1118" s="123" t="s">
        <v>8283</v>
      </c>
      <c r="B1118" s="125" t="s">
        <v>7277</v>
      </c>
      <c r="C1118" s="125" t="s">
        <v>7277</v>
      </c>
      <c r="D1118" s="125" t="s">
        <v>7275</v>
      </c>
      <c r="E1118" s="125" t="s">
        <v>9419</v>
      </c>
    </row>
    <row r="1119" spans="1:5" ht="30" x14ac:dyDescent="0.25">
      <c r="A1119" s="94" t="s">
        <v>8860</v>
      </c>
      <c r="B1119" s="124" t="s">
        <v>8861</v>
      </c>
      <c r="C1119" s="125" t="s">
        <v>7277</v>
      </c>
      <c r="D1119" s="125" t="s">
        <v>7275</v>
      </c>
      <c r="E1119" s="125" t="s">
        <v>9419</v>
      </c>
    </row>
    <row r="1120" spans="1:5" ht="30" x14ac:dyDescent="0.25">
      <c r="A1120" s="94"/>
      <c r="B1120" s="125" t="s">
        <v>8862</v>
      </c>
    </row>
    <row r="1121" spans="1:5" ht="30" x14ac:dyDescent="0.25">
      <c r="A1121" s="123">
        <v>1</v>
      </c>
      <c r="B1121" s="125" t="s">
        <v>7213</v>
      </c>
    </row>
    <row r="1122" spans="1:5" x14ac:dyDescent="0.25">
      <c r="A1122" s="123" t="s">
        <v>8287</v>
      </c>
      <c r="B1122" s="125" t="s">
        <v>7214</v>
      </c>
      <c r="C1122" s="125" t="s">
        <v>7214</v>
      </c>
      <c r="D1122" s="125" t="s">
        <v>7213</v>
      </c>
      <c r="E1122" s="125" t="s">
        <v>9420</v>
      </c>
    </row>
    <row r="1123" spans="1:5" ht="30" x14ac:dyDescent="0.25">
      <c r="A1123" s="94" t="s">
        <v>8863</v>
      </c>
      <c r="B1123" s="124" t="s">
        <v>8864</v>
      </c>
      <c r="C1123" s="125" t="s">
        <v>7214</v>
      </c>
      <c r="D1123" s="125" t="s">
        <v>7213</v>
      </c>
      <c r="E1123" s="130" t="s">
        <v>9420</v>
      </c>
    </row>
    <row r="1124" spans="1:5" x14ac:dyDescent="0.25">
      <c r="A1124" s="123" t="s">
        <v>8305</v>
      </c>
      <c r="B1124" s="125" t="s">
        <v>7216</v>
      </c>
      <c r="C1124" s="125" t="s">
        <v>7216</v>
      </c>
      <c r="D1124" s="125" t="s">
        <v>7213</v>
      </c>
      <c r="E1124" s="130" t="s">
        <v>9420</v>
      </c>
    </row>
    <row r="1125" spans="1:5" x14ac:dyDescent="0.25">
      <c r="A1125" s="94" t="s">
        <v>8865</v>
      </c>
      <c r="B1125" s="124" t="s">
        <v>8866</v>
      </c>
      <c r="C1125" s="125" t="s">
        <v>7216</v>
      </c>
      <c r="D1125" s="125" t="s">
        <v>7213</v>
      </c>
      <c r="E1125" s="130" t="s">
        <v>9420</v>
      </c>
    </row>
    <row r="1126" spans="1:5" x14ac:dyDescent="0.25">
      <c r="A1126" s="123" t="s">
        <v>8312</v>
      </c>
      <c r="B1126" s="125" t="s">
        <v>7217</v>
      </c>
      <c r="C1126" s="125" t="s">
        <v>7217</v>
      </c>
      <c r="D1126" s="125" t="s">
        <v>7213</v>
      </c>
      <c r="E1126" s="130" t="s">
        <v>9420</v>
      </c>
    </row>
    <row r="1127" spans="1:5" x14ac:dyDescent="0.25">
      <c r="A1127" s="94" t="s">
        <v>8867</v>
      </c>
      <c r="B1127" s="124" t="s">
        <v>8868</v>
      </c>
      <c r="C1127" s="125" t="s">
        <v>7217</v>
      </c>
      <c r="D1127" s="125" t="s">
        <v>7213</v>
      </c>
      <c r="E1127" s="130" t="s">
        <v>9420</v>
      </c>
    </row>
    <row r="1128" spans="1:5" x14ac:dyDescent="0.25">
      <c r="A1128" s="123" t="s">
        <v>7279</v>
      </c>
      <c r="B1128" s="125" t="s">
        <v>7218</v>
      </c>
      <c r="C1128" s="125" t="s">
        <v>7218</v>
      </c>
      <c r="D1128" s="125" t="s">
        <v>7213</v>
      </c>
      <c r="E1128" s="130" t="s">
        <v>9420</v>
      </c>
    </row>
    <row r="1129" spans="1:5" x14ac:dyDescent="0.25">
      <c r="A1129" s="94" t="s">
        <v>8869</v>
      </c>
      <c r="B1129" s="124" t="s">
        <v>8870</v>
      </c>
      <c r="C1129" s="125" t="s">
        <v>7218</v>
      </c>
      <c r="D1129" s="125" t="s">
        <v>7213</v>
      </c>
      <c r="E1129" s="130" t="s">
        <v>9420</v>
      </c>
    </row>
    <row r="1130" spans="1:5" x14ac:dyDescent="0.25">
      <c r="A1130" s="94" t="s">
        <v>8871</v>
      </c>
      <c r="B1130" s="124" t="s">
        <v>8872</v>
      </c>
      <c r="C1130" s="125" t="s">
        <v>7218</v>
      </c>
      <c r="D1130" s="125" t="s">
        <v>7213</v>
      </c>
      <c r="E1130" s="130" t="s">
        <v>9420</v>
      </c>
    </row>
    <row r="1131" spans="1:5" x14ac:dyDescent="0.25">
      <c r="A1131" s="123" t="s">
        <v>8328</v>
      </c>
      <c r="B1131" s="125" t="s">
        <v>7219</v>
      </c>
      <c r="C1131" s="125" t="s">
        <v>7219</v>
      </c>
      <c r="D1131" s="125" t="s">
        <v>7213</v>
      </c>
      <c r="E1131" s="130" t="s">
        <v>9420</v>
      </c>
    </row>
    <row r="1132" spans="1:5" x14ac:dyDescent="0.25">
      <c r="A1132" s="94" t="s">
        <v>8873</v>
      </c>
      <c r="B1132" s="124" t="s">
        <v>8874</v>
      </c>
      <c r="C1132" s="125" t="s">
        <v>7219</v>
      </c>
      <c r="D1132" s="125" t="s">
        <v>7213</v>
      </c>
      <c r="E1132" s="130" t="s">
        <v>9420</v>
      </c>
    </row>
    <row r="1133" spans="1:5" ht="30" x14ac:dyDescent="0.25">
      <c r="A1133" s="123">
        <v>2</v>
      </c>
      <c r="B1133" s="125" t="s">
        <v>7220</v>
      </c>
      <c r="E1133" s="130" t="s">
        <v>9420</v>
      </c>
    </row>
    <row r="1134" spans="1:5" ht="30" x14ac:dyDescent="0.25">
      <c r="A1134" s="123" t="s">
        <v>7281</v>
      </c>
      <c r="B1134" s="125" t="s">
        <v>7222</v>
      </c>
      <c r="C1134" s="125" t="s">
        <v>7222</v>
      </c>
      <c r="D1134" s="125" t="s">
        <v>7220</v>
      </c>
      <c r="E1134" s="130" t="s">
        <v>9420</v>
      </c>
    </row>
    <row r="1135" spans="1:5" ht="30" x14ac:dyDescent="0.25">
      <c r="A1135" s="94" t="s">
        <v>8875</v>
      </c>
      <c r="B1135" s="124" t="s">
        <v>8876</v>
      </c>
      <c r="C1135" s="125" t="s">
        <v>7222</v>
      </c>
      <c r="D1135" s="125" t="s">
        <v>7220</v>
      </c>
      <c r="E1135" s="130" t="s">
        <v>9420</v>
      </c>
    </row>
    <row r="1136" spans="1:5" ht="45" x14ac:dyDescent="0.25">
      <c r="A1136" s="94" t="s">
        <v>8877</v>
      </c>
      <c r="B1136" s="124" t="s">
        <v>8878</v>
      </c>
      <c r="C1136" s="125" t="s">
        <v>7222</v>
      </c>
      <c r="D1136" s="125" t="s">
        <v>7220</v>
      </c>
      <c r="E1136" s="130" t="s">
        <v>9420</v>
      </c>
    </row>
    <row r="1137" spans="1:5" ht="30" x14ac:dyDescent="0.25">
      <c r="A1137" s="123" t="s">
        <v>7324</v>
      </c>
      <c r="B1137" s="125" t="s">
        <v>7223</v>
      </c>
      <c r="C1137" s="125" t="s">
        <v>7223</v>
      </c>
      <c r="D1137" s="125" t="s">
        <v>7220</v>
      </c>
      <c r="E1137" s="130" t="s">
        <v>9420</v>
      </c>
    </row>
    <row r="1138" spans="1:5" ht="45" x14ac:dyDescent="0.25">
      <c r="A1138" s="94" t="s">
        <v>8879</v>
      </c>
      <c r="B1138" s="124" t="s">
        <v>8880</v>
      </c>
      <c r="C1138" s="125" t="s">
        <v>7223</v>
      </c>
      <c r="D1138" s="125" t="s">
        <v>7220</v>
      </c>
      <c r="E1138" s="130" t="s">
        <v>9420</v>
      </c>
    </row>
    <row r="1139" spans="1:5" ht="30" x14ac:dyDescent="0.25">
      <c r="A1139" s="123" t="s">
        <v>7831</v>
      </c>
      <c r="B1139" s="125" t="s">
        <v>7224</v>
      </c>
      <c r="C1139" s="125" t="s">
        <v>7224</v>
      </c>
      <c r="D1139" s="125" t="s">
        <v>7220</v>
      </c>
      <c r="E1139" s="130" t="s">
        <v>9420</v>
      </c>
    </row>
    <row r="1140" spans="1:5" ht="30" x14ac:dyDescent="0.25">
      <c r="A1140" s="94" t="s">
        <v>8881</v>
      </c>
      <c r="B1140" s="124" t="s">
        <v>8882</v>
      </c>
      <c r="C1140" s="125" t="s">
        <v>7224</v>
      </c>
      <c r="D1140" s="125" t="s">
        <v>7220</v>
      </c>
      <c r="E1140" s="130" t="s">
        <v>9420</v>
      </c>
    </row>
    <row r="1141" spans="1:5" ht="30" x14ac:dyDescent="0.25">
      <c r="A1141" s="94" t="s">
        <v>8883</v>
      </c>
      <c r="B1141" s="124" t="s">
        <v>7835</v>
      </c>
      <c r="C1141" s="125" t="s">
        <v>7224</v>
      </c>
      <c r="D1141" s="125" t="s">
        <v>7220</v>
      </c>
      <c r="E1141" s="130" t="s">
        <v>9420</v>
      </c>
    </row>
    <row r="1142" spans="1:5" ht="30" x14ac:dyDescent="0.25">
      <c r="A1142" s="94" t="s">
        <v>8884</v>
      </c>
      <c r="B1142" s="124" t="s">
        <v>7837</v>
      </c>
      <c r="C1142" s="125" t="s">
        <v>7224</v>
      </c>
      <c r="D1142" s="125" t="s">
        <v>7220</v>
      </c>
      <c r="E1142" s="130" t="s">
        <v>9420</v>
      </c>
    </row>
    <row r="1143" spans="1:5" ht="30" x14ac:dyDescent="0.25">
      <c r="A1143" s="94" t="s">
        <v>8885</v>
      </c>
      <c r="B1143" s="124" t="s">
        <v>8886</v>
      </c>
      <c r="C1143" s="125" t="s">
        <v>7224</v>
      </c>
      <c r="D1143" s="125" t="s">
        <v>7220</v>
      </c>
      <c r="E1143" s="130" t="s">
        <v>9420</v>
      </c>
    </row>
    <row r="1144" spans="1:5" ht="30" x14ac:dyDescent="0.25">
      <c r="A1144" s="94" t="s">
        <v>8887</v>
      </c>
      <c r="B1144" s="124" t="s">
        <v>8888</v>
      </c>
      <c r="C1144" s="125" t="s">
        <v>7224</v>
      </c>
      <c r="D1144" s="125" t="s">
        <v>7220</v>
      </c>
      <c r="E1144" s="130" t="s">
        <v>9420</v>
      </c>
    </row>
    <row r="1145" spans="1:5" ht="30" x14ac:dyDescent="0.25">
      <c r="A1145" s="94" t="s">
        <v>8889</v>
      </c>
      <c r="B1145" s="124" t="s">
        <v>8890</v>
      </c>
      <c r="C1145" s="125" t="s">
        <v>7224</v>
      </c>
      <c r="D1145" s="125" t="s">
        <v>7220</v>
      </c>
      <c r="E1145" s="130" t="s">
        <v>9420</v>
      </c>
    </row>
    <row r="1146" spans="1:5" ht="30" x14ac:dyDescent="0.25">
      <c r="A1146" s="94" t="s">
        <v>8891</v>
      </c>
      <c r="B1146" s="124" t="s">
        <v>8892</v>
      </c>
      <c r="C1146" s="125" t="s">
        <v>7224</v>
      </c>
      <c r="D1146" s="125" t="s">
        <v>7220</v>
      </c>
      <c r="E1146" s="130" t="s">
        <v>9420</v>
      </c>
    </row>
    <row r="1147" spans="1:5" ht="30" x14ac:dyDescent="0.25">
      <c r="A1147" s="123" t="s">
        <v>7331</v>
      </c>
      <c r="B1147" s="125" t="s">
        <v>7225</v>
      </c>
      <c r="C1147" s="125" t="s">
        <v>7225</v>
      </c>
      <c r="D1147" s="125" t="s">
        <v>7220</v>
      </c>
      <c r="E1147" s="130" t="s">
        <v>9420</v>
      </c>
    </row>
    <row r="1148" spans="1:5" ht="30" x14ac:dyDescent="0.25">
      <c r="A1148" s="94" t="s">
        <v>8893</v>
      </c>
      <c r="B1148" s="124" t="s">
        <v>8894</v>
      </c>
      <c r="C1148" s="125" t="s">
        <v>7225</v>
      </c>
      <c r="D1148" s="125" t="s">
        <v>7220</v>
      </c>
      <c r="E1148" s="130" t="s">
        <v>9420</v>
      </c>
    </row>
    <row r="1149" spans="1:5" ht="30" x14ac:dyDescent="0.25">
      <c r="A1149" s="94" t="s">
        <v>8895</v>
      </c>
      <c r="B1149" s="124" t="s">
        <v>8896</v>
      </c>
      <c r="C1149" s="125" t="s">
        <v>7225</v>
      </c>
      <c r="D1149" s="125" t="s">
        <v>7220</v>
      </c>
      <c r="E1149" s="130" t="s">
        <v>9420</v>
      </c>
    </row>
    <row r="1150" spans="1:5" ht="30" x14ac:dyDescent="0.25">
      <c r="A1150" s="94" t="s">
        <v>8897</v>
      </c>
      <c r="B1150" s="124" t="s">
        <v>8898</v>
      </c>
      <c r="C1150" s="125" t="s">
        <v>7225</v>
      </c>
      <c r="D1150" s="125" t="s">
        <v>7220</v>
      </c>
      <c r="E1150" s="130" t="s">
        <v>9420</v>
      </c>
    </row>
    <row r="1151" spans="1:5" ht="30" x14ac:dyDescent="0.25">
      <c r="A1151" s="94" t="s">
        <v>8899</v>
      </c>
      <c r="B1151" s="124" t="s">
        <v>8900</v>
      </c>
      <c r="C1151" s="125" t="s">
        <v>7225</v>
      </c>
      <c r="D1151" s="125" t="s">
        <v>7220</v>
      </c>
      <c r="E1151" s="130" t="s">
        <v>9420</v>
      </c>
    </row>
    <row r="1152" spans="1:5" ht="45" x14ac:dyDescent="0.25">
      <c r="A1152" s="123" t="s">
        <v>7354</v>
      </c>
      <c r="B1152" s="125" t="s">
        <v>7226</v>
      </c>
      <c r="C1152" s="125" t="s">
        <v>7226</v>
      </c>
      <c r="D1152" s="125" t="s">
        <v>7220</v>
      </c>
      <c r="E1152" s="130" t="s">
        <v>9420</v>
      </c>
    </row>
    <row r="1153" spans="1:5" ht="45" x14ac:dyDescent="0.25">
      <c r="A1153" s="94" t="s">
        <v>8901</v>
      </c>
      <c r="B1153" s="124" t="s">
        <v>8902</v>
      </c>
      <c r="C1153" s="125" t="s">
        <v>7226</v>
      </c>
      <c r="D1153" s="125" t="s">
        <v>7220</v>
      </c>
      <c r="E1153" s="130" t="s">
        <v>9420</v>
      </c>
    </row>
    <row r="1154" spans="1:5" ht="30" x14ac:dyDescent="0.25">
      <c r="A1154" s="123" t="s">
        <v>7364</v>
      </c>
      <c r="B1154" s="125" t="s">
        <v>7227</v>
      </c>
      <c r="C1154" s="125" t="s">
        <v>7227</v>
      </c>
      <c r="D1154" s="125" t="s">
        <v>7220</v>
      </c>
      <c r="E1154" s="130" t="s">
        <v>9420</v>
      </c>
    </row>
    <row r="1155" spans="1:5" ht="45" x14ac:dyDescent="0.25">
      <c r="A1155" s="94" t="s">
        <v>8903</v>
      </c>
      <c r="B1155" s="124" t="s">
        <v>8904</v>
      </c>
      <c r="C1155" s="125" t="s">
        <v>7227</v>
      </c>
      <c r="D1155" s="125" t="s">
        <v>7220</v>
      </c>
      <c r="E1155" s="130" t="s">
        <v>9420</v>
      </c>
    </row>
    <row r="1156" spans="1:5" ht="30" x14ac:dyDescent="0.25">
      <c r="A1156" s="94" t="s">
        <v>8905</v>
      </c>
      <c r="B1156" s="124" t="s">
        <v>8906</v>
      </c>
      <c r="C1156" s="125" t="s">
        <v>7227</v>
      </c>
      <c r="D1156" s="125" t="s">
        <v>7220</v>
      </c>
      <c r="E1156" s="130" t="s">
        <v>9420</v>
      </c>
    </row>
    <row r="1157" spans="1:5" ht="30" x14ac:dyDescent="0.25">
      <c r="A1157" s="123" t="s">
        <v>7904</v>
      </c>
      <c r="B1157" s="125" t="s">
        <v>7228</v>
      </c>
      <c r="C1157" s="125" t="s">
        <v>7228</v>
      </c>
      <c r="D1157" s="125" t="s">
        <v>7220</v>
      </c>
      <c r="E1157" s="130" t="s">
        <v>9420</v>
      </c>
    </row>
    <row r="1158" spans="1:5" ht="30" x14ac:dyDescent="0.25">
      <c r="A1158" s="94" t="s">
        <v>8907</v>
      </c>
      <c r="B1158" s="124" t="s">
        <v>8908</v>
      </c>
      <c r="C1158" s="125" t="s">
        <v>7228</v>
      </c>
      <c r="D1158" s="125" t="s">
        <v>7220</v>
      </c>
      <c r="E1158" s="130" t="s">
        <v>9420</v>
      </c>
    </row>
    <row r="1159" spans="1:5" ht="30" x14ac:dyDescent="0.25">
      <c r="A1159" s="94" t="s">
        <v>8909</v>
      </c>
      <c r="B1159" s="124" t="s">
        <v>8910</v>
      </c>
      <c r="C1159" s="125" t="s">
        <v>7228</v>
      </c>
      <c r="D1159" s="125" t="s">
        <v>7220</v>
      </c>
      <c r="E1159" s="130" t="s">
        <v>9420</v>
      </c>
    </row>
    <row r="1160" spans="1:5" ht="30" x14ac:dyDescent="0.25">
      <c r="A1160" s="94" t="s">
        <v>8911</v>
      </c>
      <c r="B1160" s="124" t="s">
        <v>8912</v>
      </c>
      <c r="C1160" s="125" t="s">
        <v>7228</v>
      </c>
      <c r="D1160" s="125" t="s">
        <v>7220</v>
      </c>
      <c r="E1160" s="130" t="s">
        <v>9420</v>
      </c>
    </row>
    <row r="1161" spans="1:5" ht="30" x14ac:dyDescent="0.25">
      <c r="A1161" s="94" t="s">
        <v>8913</v>
      </c>
      <c r="B1161" s="124" t="s">
        <v>8914</v>
      </c>
      <c r="C1161" s="125" t="s">
        <v>7228</v>
      </c>
      <c r="D1161" s="125" t="s">
        <v>7220</v>
      </c>
      <c r="E1161" s="130" t="s">
        <v>9420</v>
      </c>
    </row>
    <row r="1162" spans="1:5" ht="30" x14ac:dyDescent="0.25">
      <c r="A1162" s="123" t="s">
        <v>7386</v>
      </c>
      <c r="B1162" s="125" t="s">
        <v>7229</v>
      </c>
      <c r="C1162" s="125" t="s">
        <v>7229</v>
      </c>
      <c r="D1162" s="125" t="s">
        <v>7220</v>
      </c>
      <c r="E1162" s="130" t="s">
        <v>9420</v>
      </c>
    </row>
    <row r="1163" spans="1:5" ht="30" x14ac:dyDescent="0.25">
      <c r="A1163" s="94" t="s">
        <v>8915</v>
      </c>
      <c r="B1163" s="124" t="s">
        <v>8916</v>
      </c>
      <c r="C1163" s="125" t="s">
        <v>7229</v>
      </c>
      <c r="D1163" s="125" t="s">
        <v>7220</v>
      </c>
      <c r="E1163" s="130" t="s">
        <v>9420</v>
      </c>
    </row>
    <row r="1164" spans="1:5" ht="30" x14ac:dyDescent="0.25">
      <c r="A1164" s="123" t="s">
        <v>8389</v>
      </c>
      <c r="B1164" s="125" t="s">
        <v>7230</v>
      </c>
      <c r="C1164" s="125" t="s">
        <v>7230</v>
      </c>
      <c r="D1164" s="125" t="s">
        <v>7220</v>
      </c>
      <c r="E1164" s="130" t="s">
        <v>9420</v>
      </c>
    </row>
    <row r="1165" spans="1:5" ht="30" x14ac:dyDescent="0.25">
      <c r="A1165" s="94" t="s">
        <v>8917</v>
      </c>
      <c r="B1165" s="124" t="s">
        <v>8918</v>
      </c>
      <c r="C1165" s="125" t="s">
        <v>7230</v>
      </c>
      <c r="D1165" s="125" t="s">
        <v>7220</v>
      </c>
      <c r="E1165" s="130" t="s">
        <v>9420</v>
      </c>
    </row>
    <row r="1166" spans="1:5" ht="30" x14ac:dyDescent="0.25">
      <c r="A1166" s="123" t="s">
        <v>8396</v>
      </c>
      <c r="B1166" s="125" t="s">
        <v>7231</v>
      </c>
      <c r="C1166" s="125" t="s">
        <v>7231</v>
      </c>
      <c r="D1166" s="125" t="s">
        <v>7220</v>
      </c>
      <c r="E1166" s="130" t="s">
        <v>9420</v>
      </c>
    </row>
    <row r="1167" spans="1:5" ht="30" x14ac:dyDescent="0.25">
      <c r="A1167" s="94" t="s">
        <v>8919</v>
      </c>
      <c r="B1167" s="124" t="s">
        <v>8920</v>
      </c>
      <c r="C1167" s="125" t="s">
        <v>7231</v>
      </c>
      <c r="D1167" s="125" t="s">
        <v>7220</v>
      </c>
      <c r="E1167" s="130" t="s">
        <v>9420</v>
      </c>
    </row>
    <row r="1168" spans="1:5" ht="30" x14ac:dyDescent="0.25">
      <c r="A1168" s="94" t="s">
        <v>8921</v>
      </c>
      <c r="B1168" s="124" t="s">
        <v>8922</v>
      </c>
      <c r="C1168" s="125" t="s">
        <v>7231</v>
      </c>
      <c r="D1168" s="125" t="s">
        <v>7220</v>
      </c>
      <c r="E1168" s="130" t="s">
        <v>9420</v>
      </c>
    </row>
    <row r="1169" spans="1:5" ht="45" x14ac:dyDescent="0.25">
      <c r="A1169" s="94" t="s">
        <v>8923</v>
      </c>
      <c r="B1169" s="124" t="s">
        <v>8924</v>
      </c>
      <c r="C1169" s="125" t="s">
        <v>7231</v>
      </c>
      <c r="D1169" s="125" t="s">
        <v>7220</v>
      </c>
      <c r="E1169" s="130" t="s">
        <v>9420</v>
      </c>
    </row>
    <row r="1170" spans="1:5" ht="30" x14ac:dyDescent="0.25">
      <c r="A1170" s="94" t="s">
        <v>8925</v>
      </c>
      <c r="B1170" s="124" t="s">
        <v>8926</v>
      </c>
      <c r="C1170" s="125" t="s">
        <v>7231</v>
      </c>
      <c r="D1170" s="125" t="s">
        <v>7220</v>
      </c>
      <c r="E1170" s="130" t="s">
        <v>9420</v>
      </c>
    </row>
    <row r="1171" spans="1:5" ht="30" x14ac:dyDescent="0.25">
      <c r="A1171" s="123" t="s">
        <v>7432</v>
      </c>
      <c r="B1171" s="125" t="s">
        <v>7232</v>
      </c>
      <c r="C1171" s="125" t="s">
        <v>7232</v>
      </c>
      <c r="D1171" s="125" t="s">
        <v>7220</v>
      </c>
      <c r="E1171" s="130" t="s">
        <v>9420</v>
      </c>
    </row>
    <row r="1172" spans="1:5" ht="45" x14ac:dyDescent="0.25">
      <c r="A1172" s="94" t="s">
        <v>8927</v>
      </c>
      <c r="B1172" s="124" t="s">
        <v>8928</v>
      </c>
      <c r="C1172" s="125" t="s">
        <v>7232</v>
      </c>
      <c r="D1172" s="125" t="s">
        <v>7220</v>
      </c>
      <c r="E1172" s="130" t="s">
        <v>9420</v>
      </c>
    </row>
    <row r="1173" spans="1:5" ht="30" x14ac:dyDescent="0.25">
      <c r="A1173" s="94" t="s">
        <v>8929</v>
      </c>
      <c r="B1173" s="124" t="s">
        <v>8930</v>
      </c>
      <c r="C1173" s="125" t="s">
        <v>7232</v>
      </c>
      <c r="D1173" s="125" t="s">
        <v>7220</v>
      </c>
      <c r="E1173" s="130" t="s">
        <v>9420</v>
      </c>
    </row>
    <row r="1174" spans="1:5" ht="30" x14ac:dyDescent="0.25">
      <c r="A1174" s="123" t="s">
        <v>7526</v>
      </c>
      <c r="B1174" s="125" t="s">
        <v>7234</v>
      </c>
      <c r="C1174" s="125" t="s">
        <v>7234</v>
      </c>
      <c r="D1174" s="125" t="s">
        <v>7220</v>
      </c>
      <c r="E1174" s="130" t="s">
        <v>9420</v>
      </c>
    </row>
    <row r="1175" spans="1:5" ht="30" x14ac:dyDescent="0.25">
      <c r="A1175" s="94" t="s">
        <v>8931</v>
      </c>
      <c r="B1175" s="124" t="s">
        <v>7978</v>
      </c>
      <c r="C1175" s="125" t="s">
        <v>7234</v>
      </c>
      <c r="D1175" s="125" t="s">
        <v>7220</v>
      </c>
      <c r="E1175" s="130" t="s">
        <v>9420</v>
      </c>
    </row>
    <row r="1176" spans="1:5" ht="30" x14ac:dyDescent="0.25">
      <c r="A1176" s="123" t="s">
        <v>7528</v>
      </c>
      <c r="B1176" s="125" t="s">
        <v>7235</v>
      </c>
      <c r="C1176" s="125" t="s">
        <v>7235</v>
      </c>
      <c r="D1176" s="125" t="s">
        <v>7220</v>
      </c>
      <c r="E1176" s="130" t="s">
        <v>9420</v>
      </c>
    </row>
    <row r="1177" spans="1:5" ht="30" x14ac:dyDescent="0.25">
      <c r="A1177" s="94" t="s">
        <v>8932</v>
      </c>
      <c r="B1177" s="124" t="s">
        <v>7994</v>
      </c>
      <c r="C1177" s="125" t="s">
        <v>7235</v>
      </c>
      <c r="D1177" s="125" t="s">
        <v>7220</v>
      </c>
      <c r="E1177" s="130" t="s">
        <v>9420</v>
      </c>
    </row>
    <row r="1178" spans="1:5" ht="30" x14ac:dyDescent="0.25">
      <c r="A1178" s="94" t="s">
        <v>8933</v>
      </c>
      <c r="B1178" s="124" t="s">
        <v>8934</v>
      </c>
      <c r="C1178" s="125" t="s">
        <v>7235</v>
      </c>
      <c r="D1178" s="125" t="s">
        <v>7220</v>
      </c>
      <c r="E1178" s="130" t="s">
        <v>9420</v>
      </c>
    </row>
    <row r="1179" spans="1:5" ht="30" x14ac:dyDescent="0.25">
      <c r="A1179" s="94" t="s">
        <v>8935</v>
      </c>
      <c r="B1179" s="124" t="s">
        <v>8936</v>
      </c>
      <c r="C1179" s="125" t="s">
        <v>7235</v>
      </c>
      <c r="D1179" s="125" t="s">
        <v>7220</v>
      </c>
      <c r="E1179" s="130" t="s">
        <v>9420</v>
      </c>
    </row>
    <row r="1180" spans="1:5" ht="30" x14ac:dyDescent="0.25">
      <c r="A1180" s="94" t="s">
        <v>8937</v>
      </c>
      <c r="B1180" s="124" t="s">
        <v>8938</v>
      </c>
      <c r="C1180" s="125" t="s">
        <v>7235</v>
      </c>
      <c r="D1180" s="125" t="s">
        <v>7220</v>
      </c>
      <c r="E1180" s="130" t="s">
        <v>9420</v>
      </c>
    </row>
    <row r="1181" spans="1:5" ht="30" x14ac:dyDescent="0.25">
      <c r="A1181" s="94" t="s">
        <v>8939</v>
      </c>
      <c r="B1181" s="124" t="s">
        <v>8940</v>
      </c>
      <c r="C1181" s="125" t="s">
        <v>7235</v>
      </c>
      <c r="D1181" s="125" t="s">
        <v>7220</v>
      </c>
      <c r="E1181" s="130" t="s">
        <v>9420</v>
      </c>
    </row>
    <row r="1182" spans="1:5" ht="30" x14ac:dyDescent="0.25">
      <c r="A1182" s="94" t="s">
        <v>8941</v>
      </c>
      <c r="B1182" s="124" t="s">
        <v>8942</v>
      </c>
      <c r="C1182" s="125" t="s">
        <v>7235</v>
      </c>
      <c r="D1182" s="125" t="s">
        <v>7220</v>
      </c>
      <c r="E1182" s="130" t="s">
        <v>9420</v>
      </c>
    </row>
    <row r="1183" spans="1:5" ht="30" x14ac:dyDescent="0.25">
      <c r="A1183" s="123" t="s">
        <v>7578</v>
      </c>
      <c r="B1183" s="125" t="s">
        <v>7237</v>
      </c>
      <c r="C1183" s="125" t="s">
        <v>7237</v>
      </c>
      <c r="D1183" s="125" t="s">
        <v>7220</v>
      </c>
      <c r="E1183" s="130" t="s">
        <v>9420</v>
      </c>
    </row>
    <row r="1184" spans="1:5" ht="30" x14ac:dyDescent="0.25">
      <c r="A1184" s="94" t="s">
        <v>8943</v>
      </c>
      <c r="B1184" s="124" t="s">
        <v>8944</v>
      </c>
      <c r="C1184" s="125" t="s">
        <v>7237</v>
      </c>
      <c r="D1184" s="125" t="s">
        <v>7220</v>
      </c>
      <c r="E1184" s="130" t="s">
        <v>9420</v>
      </c>
    </row>
    <row r="1185" spans="1:5" ht="30" x14ac:dyDescent="0.25">
      <c r="A1185" s="94" t="s">
        <v>8945</v>
      </c>
      <c r="B1185" s="124" t="s">
        <v>8946</v>
      </c>
      <c r="C1185" s="125" t="s">
        <v>7237</v>
      </c>
      <c r="D1185" s="125" t="s">
        <v>7220</v>
      </c>
      <c r="E1185" s="130" t="s">
        <v>9420</v>
      </c>
    </row>
    <row r="1186" spans="1:5" ht="30" x14ac:dyDescent="0.25">
      <c r="A1186" s="94" t="s">
        <v>8947</v>
      </c>
      <c r="B1186" s="124" t="s">
        <v>8948</v>
      </c>
      <c r="C1186" s="125" t="s">
        <v>7237</v>
      </c>
      <c r="D1186" s="125" t="s">
        <v>7220</v>
      </c>
      <c r="E1186" s="130" t="s">
        <v>9420</v>
      </c>
    </row>
    <row r="1187" spans="1:5" ht="30" x14ac:dyDescent="0.25">
      <c r="A1187" s="94" t="s">
        <v>8949</v>
      </c>
      <c r="B1187" s="124" t="s">
        <v>8950</v>
      </c>
      <c r="C1187" s="125" t="s">
        <v>7237</v>
      </c>
      <c r="D1187" s="125" t="s">
        <v>7220</v>
      </c>
      <c r="E1187" s="130" t="s">
        <v>9420</v>
      </c>
    </row>
    <row r="1188" spans="1:5" ht="30" x14ac:dyDescent="0.25">
      <c r="A1188" s="94" t="s">
        <v>8951</v>
      </c>
      <c r="B1188" s="124" t="s">
        <v>8952</v>
      </c>
      <c r="C1188" s="125" t="s">
        <v>7237</v>
      </c>
      <c r="D1188" s="125" t="s">
        <v>7220</v>
      </c>
      <c r="E1188" s="130" t="s">
        <v>9420</v>
      </c>
    </row>
    <row r="1189" spans="1:5" ht="30" x14ac:dyDescent="0.25">
      <c r="A1189" s="94" t="s">
        <v>8953</v>
      </c>
      <c r="B1189" s="124" t="s">
        <v>8954</v>
      </c>
      <c r="C1189" s="125" t="s">
        <v>7237</v>
      </c>
      <c r="D1189" s="125" t="s">
        <v>7220</v>
      </c>
      <c r="E1189" s="130" t="s">
        <v>9420</v>
      </c>
    </row>
    <row r="1190" spans="1:5" ht="30" x14ac:dyDescent="0.25">
      <c r="A1190" s="123" t="s">
        <v>7607</v>
      </c>
      <c r="B1190" s="125" t="s">
        <v>7238</v>
      </c>
      <c r="C1190" s="125" t="s">
        <v>7238</v>
      </c>
      <c r="D1190" s="125" t="s">
        <v>7220</v>
      </c>
      <c r="E1190" s="130" t="s">
        <v>9420</v>
      </c>
    </row>
    <row r="1191" spans="1:5" ht="45" x14ac:dyDescent="0.25">
      <c r="A1191" s="94" t="s">
        <v>8955</v>
      </c>
      <c r="B1191" s="124" t="s">
        <v>8956</v>
      </c>
      <c r="C1191" s="125" t="s">
        <v>7238</v>
      </c>
      <c r="D1191" s="125" t="s">
        <v>7220</v>
      </c>
      <c r="E1191" s="130" t="s">
        <v>9420</v>
      </c>
    </row>
    <row r="1192" spans="1:5" ht="30" x14ac:dyDescent="0.25">
      <c r="A1192" s="94" t="s">
        <v>8957</v>
      </c>
      <c r="B1192" s="124" t="s">
        <v>8958</v>
      </c>
      <c r="C1192" s="125" t="s">
        <v>7238</v>
      </c>
      <c r="D1192" s="125" t="s">
        <v>7220</v>
      </c>
      <c r="E1192" s="130" t="s">
        <v>9420</v>
      </c>
    </row>
    <row r="1193" spans="1:5" ht="30" x14ac:dyDescent="0.25">
      <c r="A1193" s="94" t="s">
        <v>8959</v>
      </c>
      <c r="B1193" s="124" t="s">
        <v>8046</v>
      </c>
      <c r="C1193" s="125" t="s">
        <v>7238</v>
      </c>
      <c r="D1193" s="125" t="s">
        <v>7220</v>
      </c>
      <c r="E1193" s="130" t="s">
        <v>9420</v>
      </c>
    </row>
    <row r="1194" spans="1:5" ht="45" x14ac:dyDescent="0.25">
      <c r="A1194" s="94" t="s">
        <v>8960</v>
      </c>
      <c r="B1194" s="124" t="s">
        <v>8961</v>
      </c>
      <c r="C1194" s="125" t="s">
        <v>7238</v>
      </c>
      <c r="D1194" s="125" t="s">
        <v>7220</v>
      </c>
      <c r="E1194" s="130" t="s">
        <v>9420</v>
      </c>
    </row>
    <row r="1195" spans="1:5" ht="30" x14ac:dyDescent="0.25">
      <c r="A1195" s="94" t="s">
        <v>8962</v>
      </c>
      <c r="B1195" s="124" t="s">
        <v>8963</v>
      </c>
      <c r="C1195" s="125" t="s">
        <v>7238</v>
      </c>
      <c r="D1195" s="125" t="s">
        <v>7220</v>
      </c>
      <c r="E1195" s="130" t="s">
        <v>9420</v>
      </c>
    </row>
    <row r="1196" spans="1:5" ht="30" x14ac:dyDescent="0.25">
      <c r="A1196" s="94" t="s">
        <v>8964</v>
      </c>
      <c r="B1196" s="124" t="s">
        <v>8965</v>
      </c>
      <c r="C1196" s="125" t="s">
        <v>7238</v>
      </c>
      <c r="D1196" s="125" t="s">
        <v>7220</v>
      </c>
      <c r="E1196" s="130" t="s">
        <v>9420</v>
      </c>
    </row>
    <row r="1197" spans="1:5" ht="30" x14ac:dyDescent="0.25">
      <c r="A1197" s="94" t="s">
        <v>8966</v>
      </c>
      <c r="B1197" s="124" t="s">
        <v>8967</v>
      </c>
      <c r="C1197" s="125" t="s">
        <v>7238</v>
      </c>
      <c r="D1197" s="125" t="s">
        <v>7220</v>
      </c>
      <c r="E1197" s="130" t="s">
        <v>9420</v>
      </c>
    </row>
    <row r="1198" spans="1:5" ht="45" x14ac:dyDescent="0.25">
      <c r="A1198" s="123" t="s">
        <v>8047</v>
      </c>
      <c r="B1198" s="125" t="s">
        <v>7239</v>
      </c>
      <c r="C1198" s="125" t="s">
        <v>7239</v>
      </c>
      <c r="D1198" s="125" t="s">
        <v>7220</v>
      </c>
      <c r="E1198" s="130" t="s">
        <v>9420</v>
      </c>
    </row>
    <row r="1199" spans="1:5" ht="45" x14ac:dyDescent="0.25">
      <c r="A1199" s="94" t="s">
        <v>8968</v>
      </c>
      <c r="B1199" s="124" t="s">
        <v>8969</v>
      </c>
      <c r="C1199" s="125" t="s">
        <v>7239</v>
      </c>
      <c r="D1199" s="125" t="s">
        <v>7220</v>
      </c>
      <c r="E1199" s="130" t="s">
        <v>9420</v>
      </c>
    </row>
    <row r="1200" spans="1:5" ht="60" x14ac:dyDescent="0.25">
      <c r="A1200" s="94" t="s">
        <v>8970</v>
      </c>
      <c r="B1200" s="124" t="s">
        <v>8971</v>
      </c>
      <c r="C1200" s="125" t="s">
        <v>7239</v>
      </c>
      <c r="D1200" s="125" t="s">
        <v>7220</v>
      </c>
      <c r="E1200" s="130" t="s">
        <v>9420</v>
      </c>
    </row>
    <row r="1201" spans="1:5" ht="45" x14ac:dyDescent="0.25">
      <c r="A1201" s="94" t="s">
        <v>8972</v>
      </c>
      <c r="B1201" s="124" t="s">
        <v>8973</v>
      </c>
      <c r="C1201" s="125" t="s">
        <v>7239</v>
      </c>
      <c r="D1201" s="125" t="s">
        <v>7220</v>
      </c>
      <c r="E1201" s="130" t="s">
        <v>9420</v>
      </c>
    </row>
    <row r="1202" spans="1:5" ht="45" x14ac:dyDescent="0.25">
      <c r="A1202" s="94" t="s">
        <v>8974</v>
      </c>
      <c r="B1202" s="124" t="s">
        <v>8975</v>
      </c>
      <c r="C1202" s="125" t="s">
        <v>7239</v>
      </c>
      <c r="D1202" s="125" t="s">
        <v>7220</v>
      </c>
      <c r="E1202" s="130" t="s">
        <v>9420</v>
      </c>
    </row>
    <row r="1203" spans="1:5" ht="45" x14ac:dyDescent="0.25">
      <c r="A1203" s="94" t="s">
        <v>8976</v>
      </c>
      <c r="B1203" s="124" t="s">
        <v>8977</v>
      </c>
      <c r="C1203" s="125" t="s">
        <v>7239</v>
      </c>
      <c r="D1203" s="125" t="s">
        <v>7220</v>
      </c>
      <c r="E1203" s="130" t="s">
        <v>9420</v>
      </c>
    </row>
    <row r="1204" spans="1:5" ht="30" x14ac:dyDescent="0.25">
      <c r="A1204" s="123" t="s">
        <v>7616</v>
      </c>
      <c r="B1204" s="125" t="s">
        <v>7240</v>
      </c>
      <c r="C1204" s="125" t="s">
        <v>7240</v>
      </c>
      <c r="D1204" s="125" t="s">
        <v>7220</v>
      </c>
      <c r="E1204" s="130" t="s">
        <v>9420</v>
      </c>
    </row>
    <row r="1205" spans="1:5" ht="30" x14ac:dyDescent="0.25">
      <c r="A1205" s="94" t="s">
        <v>8978</v>
      </c>
      <c r="B1205" s="124" t="s">
        <v>8979</v>
      </c>
      <c r="C1205" s="125" t="s">
        <v>7240</v>
      </c>
      <c r="D1205" s="125" t="s">
        <v>7220</v>
      </c>
      <c r="E1205" s="130" t="s">
        <v>9420</v>
      </c>
    </row>
    <row r="1206" spans="1:5" ht="45" x14ac:dyDescent="0.25">
      <c r="A1206" s="94" t="s">
        <v>8980</v>
      </c>
      <c r="B1206" s="124" t="s">
        <v>8981</v>
      </c>
      <c r="C1206" s="125" t="s">
        <v>7240</v>
      </c>
      <c r="D1206" s="125" t="s">
        <v>7220</v>
      </c>
      <c r="E1206" s="130" t="s">
        <v>9420</v>
      </c>
    </row>
    <row r="1207" spans="1:5" ht="45" x14ac:dyDescent="0.25">
      <c r="A1207" s="94" t="s">
        <v>8982</v>
      </c>
      <c r="B1207" s="124" t="s">
        <v>8983</v>
      </c>
      <c r="C1207" s="125" t="s">
        <v>7240</v>
      </c>
      <c r="D1207" s="125" t="s">
        <v>7220</v>
      </c>
      <c r="E1207" s="130" t="s">
        <v>9420</v>
      </c>
    </row>
    <row r="1208" spans="1:5" ht="45" x14ac:dyDescent="0.25">
      <c r="A1208" s="94" t="s">
        <v>8984</v>
      </c>
      <c r="B1208" s="124" t="s">
        <v>8985</v>
      </c>
      <c r="C1208" s="125" t="s">
        <v>7240</v>
      </c>
      <c r="D1208" s="125" t="s">
        <v>7220</v>
      </c>
      <c r="E1208" s="130" t="s">
        <v>9420</v>
      </c>
    </row>
    <row r="1209" spans="1:5" ht="30" x14ac:dyDescent="0.25">
      <c r="A1209" s="94" t="s">
        <v>8986</v>
      </c>
      <c r="B1209" s="124" t="s">
        <v>8063</v>
      </c>
      <c r="C1209" s="125" t="s">
        <v>7240</v>
      </c>
      <c r="D1209" s="125" t="s">
        <v>7220</v>
      </c>
      <c r="E1209" s="130" t="s">
        <v>9420</v>
      </c>
    </row>
    <row r="1210" spans="1:5" ht="30" x14ac:dyDescent="0.25">
      <c r="A1210" s="94" t="s">
        <v>8987</v>
      </c>
      <c r="B1210" s="124" t="s">
        <v>8067</v>
      </c>
      <c r="C1210" s="125" t="s">
        <v>7240</v>
      </c>
      <c r="D1210" s="125" t="s">
        <v>7220</v>
      </c>
      <c r="E1210" s="130" t="s">
        <v>9420</v>
      </c>
    </row>
    <row r="1211" spans="1:5" ht="45" x14ac:dyDescent="0.25">
      <c r="A1211" s="94" t="s">
        <v>8988</v>
      </c>
      <c r="B1211" s="124" t="s">
        <v>8069</v>
      </c>
      <c r="C1211" s="125" t="s">
        <v>7240</v>
      </c>
      <c r="D1211" s="125" t="s">
        <v>7220</v>
      </c>
      <c r="E1211" s="130" t="s">
        <v>9420</v>
      </c>
    </row>
    <row r="1212" spans="1:5" ht="30" x14ac:dyDescent="0.25">
      <c r="A1212" s="123" t="s">
        <v>8070</v>
      </c>
      <c r="B1212" s="125" t="s">
        <v>7241</v>
      </c>
      <c r="C1212" s="125" t="s">
        <v>7241</v>
      </c>
      <c r="D1212" s="125" t="s">
        <v>7220</v>
      </c>
      <c r="E1212" s="130" t="s">
        <v>9420</v>
      </c>
    </row>
    <row r="1213" spans="1:5" ht="30" x14ac:dyDescent="0.25">
      <c r="A1213" s="94" t="s">
        <v>8989</v>
      </c>
      <c r="B1213" s="124" t="s">
        <v>8990</v>
      </c>
      <c r="C1213" s="125" t="s">
        <v>7241</v>
      </c>
      <c r="D1213" s="125" t="s">
        <v>7220</v>
      </c>
      <c r="E1213" s="130" t="s">
        <v>9420</v>
      </c>
    </row>
    <row r="1214" spans="1:5" x14ac:dyDescent="0.25">
      <c r="A1214" s="123">
        <v>3</v>
      </c>
      <c r="B1214" s="125" t="s">
        <v>7244</v>
      </c>
      <c r="E1214" s="130" t="s">
        <v>9420</v>
      </c>
    </row>
    <row r="1215" spans="1:5" x14ac:dyDescent="0.25">
      <c r="A1215" s="123" t="s">
        <v>8991</v>
      </c>
      <c r="B1215" s="125" t="s">
        <v>7245</v>
      </c>
      <c r="C1215" s="125" t="s">
        <v>7245</v>
      </c>
      <c r="D1215" s="125" t="s">
        <v>7244</v>
      </c>
      <c r="E1215" s="130" t="s">
        <v>9420</v>
      </c>
    </row>
    <row r="1216" spans="1:5" x14ac:dyDescent="0.25">
      <c r="A1216" s="94" t="s">
        <v>8992</v>
      </c>
      <c r="B1216" s="124" t="s">
        <v>8993</v>
      </c>
      <c r="C1216" s="125" t="s">
        <v>7245</v>
      </c>
      <c r="D1216" s="125" t="s">
        <v>7244</v>
      </c>
      <c r="E1216" s="130" t="s">
        <v>9420</v>
      </c>
    </row>
    <row r="1217" spans="1:5" x14ac:dyDescent="0.25">
      <c r="A1217" s="94" t="s">
        <v>8994</v>
      </c>
      <c r="B1217" s="124" t="s">
        <v>8995</v>
      </c>
      <c r="C1217" s="125" t="s">
        <v>7245</v>
      </c>
      <c r="D1217" s="125" t="s">
        <v>7244</v>
      </c>
      <c r="E1217" s="130" t="s">
        <v>9420</v>
      </c>
    </row>
    <row r="1218" spans="1:5" x14ac:dyDescent="0.25">
      <c r="A1218" s="94" t="s">
        <v>8996</v>
      </c>
      <c r="B1218" s="124" t="s">
        <v>8997</v>
      </c>
      <c r="C1218" s="125" t="s">
        <v>7245</v>
      </c>
      <c r="D1218" s="125" t="s">
        <v>7244</v>
      </c>
      <c r="E1218" s="130" t="s">
        <v>9420</v>
      </c>
    </row>
    <row r="1219" spans="1:5" x14ac:dyDescent="0.25">
      <c r="A1219" s="123" t="s">
        <v>8097</v>
      </c>
      <c r="B1219" s="125" t="s">
        <v>7246</v>
      </c>
      <c r="C1219" s="125" t="s">
        <v>7246</v>
      </c>
      <c r="D1219" s="125" t="s">
        <v>7244</v>
      </c>
      <c r="E1219" s="130" t="s">
        <v>9420</v>
      </c>
    </row>
    <row r="1220" spans="1:5" x14ac:dyDescent="0.25">
      <c r="A1220" s="94" t="s">
        <v>8998</v>
      </c>
      <c r="B1220" s="124" t="s">
        <v>8099</v>
      </c>
      <c r="C1220" s="125" t="s">
        <v>7246</v>
      </c>
      <c r="D1220" s="125" t="s">
        <v>7244</v>
      </c>
      <c r="E1220" s="130" t="s">
        <v>9420</v>
      </c>
    </row>
    <row r="1221" spans="1:5" x14ac:dyDescent="0.25">
      <c r="A1221" s="94" t="s">
        <v>8999</v>
      </c>
      <c r="B1221" s="124" t="s">
        <v>9000</v>
      </c>
      <c r="C1221" s="125" t="s">
        <v>7246</v>
      </c>
      <c r="D1221" s="125" t="s">
        <v>7244</v>
      </c>
      <c r="E1221" s="130" t="s">
        <v>9420</v>
      </c>
    </row>
    <row r="1222" spans="1:5" x14ac:dyDescent="0.25">
      <c r="A1222" s="94" t="s">
        <v>9001</v>
      </c>
      <c r="B1222" s="124" t="s">
        <v>9002</v>
      </c>
      <c r="C1222" s="125" t="s">
        <v>7246</v>
      </c>
      <c r="D1222" s="125" t="s">
        <v>7244</v>
      </c>
      <c r="E1222" s="130" t="s">
        <v>9420</v>
      </c>
    </row>
    <row r="1223" spans="1:5" ht="30" x14ac:dyDescent="0.25">
      <c r="A1223" s="123" t="s">
        <v>8110</v>
      </c>
      <c r="B1223" s="125" t="s">
        <v>7247</v>
      </c>
      <c r="C1223" s="125" t="s">
        <v>7247</v>
      </c>
      <c r="D1223" s="125" t="s">
        <v>7244</v>
      </c>
      <c r="E1223" s="130" t="s">
        <v>9420</v>
      </c>
    </row>
    <row r="1224" spans="1:5" ht="30" x14ac:dyDescent="0.25">
      <c r="A1224" s="94" t="s">
        <v>9003</v>
      </c>
      <c r="B1224" s="124" t="s">
        <v>8112</v>
      </c>
      <c r="C1224" s="125" t="s">
        <v>7247</v>
      </c>
      <c r="D1224" s="125" t="s">
        <v>7244</v>
      </c>
      <c r="E1224" s="130" t="s">
        <v>9420</v>
      </c>
    </row>
    <row r="1225" spans="1:5" x14ac:dyDescent="0.25">
      <c r="A1225" s="123" t="s">
        <v>8113</v>
      </c>
      <c r="B1225" s="125" t="s">
        <v>7248</v>
      </c>
      <c r="C1225" s="125" t="s">
        <v>7248</v>
      </c>
      <c r="D1225" s="125" t="s">
        <v>7244</v>
      </c>
      <c r="E1225" s="130" t="s">
        <v>9420</v>
      </c>
    </row>
    <row r="1226" spans="1:5" x14ac:dyDescent="0.25">
      <c r="A1226" s="94" t="s">
        <v>9004</v>
      </c>
      <c r="B1226" s="124" t="s">
        <v>7248</v>
      </c>
      <c r="C1226" s="125" t="s">
        <v>7248</v>
      </c>
      <c r="D1226" s="125" t="s">
        <v>7244</v>
      </c>
      <c r="E1226" s="130" t="s">
        <v>9420</v>
      </c>
    </row>
    <row r="1227" spans="1:5" x14ac:dyDescent="0.25">
      <c r="A1227" s="123" t="s">
        <v>9005</v>
      </c>
      <c r="B1227" s="125" t="s">
        <v>7252</v>
      </c>
      <c r="C1227" s="125" t="s">
        <v>7252</v>
      </c>
      <c r="D1227" s="125" t="s">
        <v>7244</v>
      </c>
      <c r="E1227" s="130" t="s">
        <v>9420</v>
      </c>
    </row>
    <row r="1228" spans="1:5" x14ac:dyDescent="0.25">
      <c r="A1228" s="94" t="s">
        <v>9006</v>
      </c>
      <c r="B1228" s="124" t="s">
        <v>8149</v>
      </c>
      <c r="C1228" s="125" t="s">
        <v>7252</v>
      </c>
      <c r="D1228" s="125" t="s">
        <v>7244</v>
      </c>
      <c r="E1228" s="130" t="s">
        <v>9420</v>
      </c>
    </row>
    <row r="1229" spans="1:5" x14ac:dyDescent="0.25">
      <c r="A1229" s="123">
        <v>5</v>
      </c>
      <c r="B1229" s="125" t="s">
        <v>7253</v>
      </c>
      <c r="E1229" s="130" t="s">
        <v>9420</v>
      </c>
    </row>
    <row r="1230" spans="1:5" x14ac:dyDescent="0.25">
      <c r="A1230" s="123" t="s">
        <v>8499</v>
      </c>
      <c r="B1230" s="125" t="s">
        <v>7254</v>
      </c>
      <c r="C1230" s="125" t="s">
        <v>7254</v>
      </c>
      <c r="D1230" s="125" t="s">
        <v>7253</v>
      </c>
      <c r="E1230" s="130" t="s">
        <v>9420</v>
      </c>
    </row>
    <row r="1231" spans="1:5" x14ac:dyDescent="0.25">
      <c r="A1231" s="94" t="s">
        <v>9007</v>
      </c>
      <c r="B1231" s="124" t="s">
        <v>9008</v>
      </c>
      <c r="C1231" s="125" t="s">
        <v>7254</v>
      </c>
      <c r="D1231" s="125" t="s">
        <v>7253</v>
      </c>
      <c r="E1231" s="130" t="s">
        <v>9420</v>
      </c>
    </row>
    <row r="1232" spans="1:5" x14ac:dyDescent="0.25">
      <c r="A1232" s="94" t="s">
        <v>9009</v>
      </c>
      <c r="B1232" s="124" t="s">
        <v>9010</v>
      </c>
      <c r="C1232" s="125" t="s">
        <v>7254</v>
      </c>
      <c r="D1232" s="125" t="s">
        <v>7253</v>
      </c>
      <c r="E1232" s="130" t="s">
        <v>9420</v>
      </c>
    </row>
    <row r="1233" spans="1:5" x14ac:dyDescent="0.25">
      <c r="A1233" s="123" t="s">
        <v>7733</v>
      </c>
      <c r="B1233" s="125" t="s">
        <v>7255</v>
      </c>
      <c r="C1233" s="125" t="s">
        <v>7255</v>
      </c>
      <c r="D1233" s="125" t="s">
        <v>7253</v>
      </c>
      <c r="E1233" s="130" t="s">
        <v>9420</v>
      </c>
    </row>
    <row r="1234" spans="1:5" x14ac:dyDescent="0.25">
      <c r="A1234" s="94" t="s">
        <v>9011</v>
      </c>
      <c r="B1234" s="124" t="s">
        <v>9012</v>
      </c>
      <c r="C1234" s="125" t="s">
        <v>7255</v>
      </c>
      <c r="D1234" s="125" t="s">
        <v>7253</v>
      </c>
      <c r="E1234" s="130" t="s">
        <v>9420</v>
      </c>
    </row>
    <row r="1235" spans="1:5" x14ac:dyDescent="0.25">
      <c r="A1235" s="94" t="s">
        <v>9013</v>
      </c>
      <c r="B1235" s="124" t="s">
        <v>9014</v>
      </c>
      <c r="C1235" s="125" t="s">
        <v>7255</v>
      </c>
      <c r="D1235" s="125" t="s">
        <v>7253</v>
      </c>
      <c r="E1235" s="130" t="s">
        <v>9420</v>
      </c>
    </row>
    <row r="1236" spans="1:5" x14ac:dyDescent="0.25">
      <c r="A1236" s="123" t="s">
        <v>8170</v>
      </c>
      <c r="B1236" s="125" t="s">
        <v>7257</v>
      </c>
      <c r="C1236" s="125" t="s">
        <v>7257</v>
      </c>
      <c r="D1236" s="125" t="s">
        <v>7253</v>
      </c>
      <c r="E1236" s="130" t="s">
        <v>9420</v>
      </c>
    </row>
    <row r="1237" spans="1:5" ht="30" x14ac:dyDescent="0.25">
      <c r="A1237" s="94" t="s">
        <v>9015</v>
      </c>
      <c r="B1237" s="124" t="s">
        <v>9016</v>
      </c>
      <c r="C1237" s="125" t="s">
        <v>7257</v>
      </c>
      <c r="D1237" s="125" t="s">
        <v>7253</v>
      </c>
      <c r="E1237" s="130" t="s">
        <v>9420</v>
      </c>
    </row>
    <row r="1238" spans="1:5" x14ac:dyDescent="0.25">
      <c r="A1238" s="94" t="s">
        <v>9017</v>
      </c>
      <c r="B1238" s="124" t="s">
        <v>8174</v>
      </c>
      <c r="C1238" s="125" t="s">
        <v>7257</v>
      </c>
      <c r="D1238" s="125" t="s">
        <v>7253</v>
      </c>
      <c r="E1238" s="130" t="s">
        <v>9420</v>
      </c>
    </row>
    <row r="1239" spans="1:5" x14ac:dyDescent="0.25">
      <c r="A1239" s="94" t="s">
        <v>9018</v>
      </c>
      <c r="B1239" s="124" t="s">
        <v>9019</v>
      </c>
      <c r="C1239" s="125" t="s">
        <v>7257</v>
      </c>
      <c r="D1239" s="125" t="s">
        <v>7253</v>
      </c>
      <c r="E1239" s="130" t="s">
        <v>9420</v>
      </c>
    </row>
    <row r="1240" spans="1:5" x14ac:dyDescent="0.25">
      <c r="A1240" s="123">
        <v>6</v>
      </c>
      <c r="B1240" s="125" t="s">
        <v>7261</v>
      </c>
      <c r="D1240" s="125"/>
      <c r="E1240" s="130" t="s">
        <v>9420</v>
      </c>
    </row>
    <row r="1241" spans="1:5" x14ac:dyDescent="0.25">
      <c r="A1241" s="123" t="s">
        <v>8203</v>
      </c>
      <c r="B1241" s="125" t="s">
        <v>7261</v>
      </c>
      <c r="C1241" s="125" t="s">
        <v>7261</v>
      </c>
      <c r="D1241" s="125" t="s">
        <v>7261</v>
      </c>
      <c r="E1241" s="130" t="s">
        <v>9420</v>
      </c>
    </row>
    <row r="1242" spans="1:5" ht="30" x14ac:dyDescent="0.25">
      <c r="A1242" s="94" t="s">
        <v>9020</v>
      </c>
      <c r="B1242" s="124" t="s">
        <v>9021</v>
      </c>
      <c r="C1242" s="125" t="s">
        <v>7261</v>
      </c>
      <c r="D1242" s="125" t="s">
        <v>7261</v>
      </c>
      <c r="E1242" s="130" t="s">
        <v>9420</v>
      </c>
    </row>
    <row r="1243" spans="1:5" x14ac:dyDescent="0.25">
      <c r="A1243" s="123">
        <v>7</v>
      </c>
      <c r="B1243" s="125" t="s">
        <v>7262</v>
      </c>
      <c r="E1243" s="130" t="s">
        <v>9420</v>
      </c>
    </row>
    <row r="1244" spans="1:5" x14ac:dyDescent="0.25">
      <c r="A1244" s="123" t="s">
        <v>8562</v>
      </c>
      <c r="B1244" s="125" t="s">
        <v>7263</v>
      </c>
      <c r="C1244" s="125" t="s">
        <v>7263</v>
      </c>
      <c r="D1244" s="125" t="s">
        <v>7262</v>
      </c>
      <c r="E1244" s="130" t="s">
        <v>9420</v>
      </c>
    </row>
    <row r="1245" spans="1:5" x14ac:dyDescent="0.25">
      <c r="A1245" s="94" t="s">
        <v>9022</v>
      </c>
      <c r="B1245" s="124" t="s">
        <v>9023</v>
      </c>
      <c r="C1245" s="125" t="s">
        <v>7263</v>
      </c>
      <c r="D1245" s="125" t="s">
        <v>7262</v>
      </c>
      <c r="E1245" s="130" t="s">
        <v>9420</v>
      </c>
    </row>
    <row r="1246" spans="1:5" x14ac:dyDescent="0.25">
      <c r="A1246" s="123">
        <v>8</v>
      </c>
      <c r="B1246" s="125" t="s">
        <v>7268</v>
      </c>
      <c r="E1246" s="130" t="s">
        <v>9420</v>
      </c>
    </row>
    <row r="1247" spans="1:5" ht="30" x14ac:dyDescent="0.25">
      <c r="A1247" s="123" t="s">
        <v>8226</v>
      </c>
      <c r="B1247" s="125" t="s">
        <v>7270</v>
      </c>
      <c r="C1247" s="125" t="s">
        <v>7270</v>
      </c>
      <c r="D1247" s="125" t="s">
        <v>7268</v>
      </c>
      <c r="E1247" s="130" t="s">
        <v>9420</v>
      </c>
    </row>
    <row r="1248" spans="1:5" ht="30" x14ac:dyDescent="0.25">
      <c r="A1248" s="94" t="s">
        <v>9024</v>
      </c>
      <c r="B1248" s="124" t="s">
        <v>9025</v>
      </c>
      <c r="C1248" s="125" t="s">
        <v>7270</v>
      </c>
      <c r="D1248" s="125" t="s">
        <v>7268</v>
      </c>
      <c r="E1248" s="130" t="s">
        <v>9420</v>
      </c>
    </row>
    <row r="1249" spans="1:5" ht="30" x14ac:dyDescent="0.25">
      <c r="A1249" s="123" t="s">
        <v>8233</v>
      </c>
      <c r="B1249" s="125" t="s">
        <v>7271</v>
      </c>
      <c r="C1249" s="125" t="s">
        <v>7271</v>
      </c>
      <c r="D1249" s="125" t="s">
        <v>7268</v>
      </c>
      <c r="E1249" s="130" t="s">
        <v>9420</v>
      </c>
    </row>
    <row r="1250" spans="1:5" ht="30" x14ac:dyDescent="0.25">
      <c r="A1250" s="94" t="s">
        <v>9026</v>
      </c>
      <c r="B1250" s="124" t="s">
        <v>8241</v>
      </c>
      <c r="C1250" s="125" t="s">
        <v>7271</v>
      </c>
      <c r="D1250" s="125" t="s">
        <v>7268</v>
      </c>
      <c r="E1250" s="130" t="s">
        <v>9420</v>
      </c>
    </row>
    <row r="1251" spans="1:5" ht="30" x14ac:dyDescent="0.25">
      <c r="A1251" s="94" t="s">
        <v>9027</v>
      </c>
      <c r="B1251" s="124" t="s">
        <v>9028</v>
      </c>
      <c r="C1251" s="125" t="s">
        <v>7271</v>
      </c>
      <c r="D1251" s="125" t="s">
        <v>7268</v>
      </c>
      <c r="E1251" s="130" t="s">
        <v>9420</v>
      </c>
    </row>
    <row r="1252" spans="1:5" ht="30" x14ac:dyDescent="0.25">
      <c r="A1252" s="94" t="s">
        <v>9029</v>
      </c>
      <c r="B1252" s="124" t="s">
        <v>9030</v>
      </c>
      <c r="C1252" s="125" t="s">
        <v>7271</v>
      </c>
      <c r="D1252" s="125" t="s">
        <v>7268</v>
      </c>
      <c r="E1252" s="130" t="s">
        <v>9420</v>
      </c>
    </row>
    <row r="1253" spans="1:5" ht="30" x14ac:dyDescent="0.25">
      <c r="A1253" s="94" t="s">
        <v>9031</v>
      </c>
      <c r="B1253" s="124" t="s">
        <v>9032</v>
      </c>
      <c r="C1253" s="125" t="s">
        <v>7271</v>
      </c>
      <c r="D1253" s="125" t="s">
        <v>7268</v>
      </c>
      <c r="E1253" s="130" t="s">
        <v>9420</v>
      </c>
    </row>
    <row r="1254" spans="1:5" x14ac:dyDescent="0.25">
      <c r="A1254" s="123" t="s">
        <v>8244</v>
      </c>
      <c r="B1254" s="125" t="s">
        <v>7272</v>
      </c>
      <c r="C1254" s="125" t="s">
        <v>7272</v>
      </c>
      <c r="D1254" s="125" t="s">
        <v>7268</v>
      </c>
      <c r="E1254" s="130" t="s">
        <v>9420</v>
      </c>
    </row>
    <row r="1255" spans="1:5" x14ac:dyDescent="0.25">
      <c r="A1255" s="94" t="s">
        <v>9033</v>
      </c>
      <c r="B1255" s="124" t="s">
        <v>9034</v>
      </c>
      <c r="C1255" s="125" t="s">
        <v>7272</v>
      </c>
      <c r="D1255" s="125" t="s">
        <v>7268</v>
      </c>
      <c r="E1255" s="130" t="s">
        <v>9420</v>
      </c>
    </row>
    <row r="1256" spans="1:5" ht="45" x14ac:dyDescent="0.25">
      <c r="A1256" s="94" t="s">
        <v>9035</v>
      </c>
      <c r="B1256" s="124" t="s">
        <v>9036</v>
      </c>
      <c r="C1256" s="125" t="s">
        <v>7272</v>
      </c>
      <c r="D1256" s="125" t="s">
        <v>7268</v>
      </c>
      <c r="E1256" s="130" t="s">
        <v>9420</v>
      </c>
    </row>
    <row r="1257" spans="1:5" x14ac:dyDescent="0.25">
      <c r="A1257" s="94" t="s">
        <v>9037</v>
      </c>
      <c r="B1257" s="124" t="s">
        <v>9038</v>
      </c>
      <c r="C1257" s="125" t="s">
        <v>7272</v>
      </c>
      <c r="D1257" s="125" t="s">
        <v>7268</v>
      </c>
      <c r="E1257" s="130" t="s">
        <v>9420</v>
      </c>
    </row>
    <row r="1258" spans="1:5" x14ac:dyDescent="0.25">
      <c r="A1258" s="94" t="s">
        <v>9039</v>
      </c>
      <c r="B1258" s="124" t="s">
        <v>9040</v>
      </c>
      <c r="C1258" s="125" t="s">
        <v>7272</v>
      </c>
      <c r="D1258" s="125" t="s">
        <v>7268</v>
      </c>
      <c r="E1258" s="130" t="s">
        <v>9420</v>
      </c>
    </row>
    <row r="1259" spans="1:5" x14ac:dyDescent="0.25">
      <c r="A1259" s="94" t="s">
        <v>9041</v>
      </c>
      <c r="B1259" s="124" t="s">
        <v>9042</v>
      </c>
      <c r="C1259" s="125" t="s">
        <v>7272</v>
      </c>
      <c r="D1259" s="125" t="s">
        <v>7268</v>
      </c>
      <c r="E1259" s="130" t="s">
        <v>9420</v>
      </c>
    </row>
    <row r="1260" spans="1:5" x14ac:dyDescent="0.25">
      <c r="A1260" s="94" t="s">
        <v>9043</v>
      </c>
      <c r="B1260" s="124" t="s">
        <v>9044</v>
      </c>
      <c r="C1260" s="125" t="s">
        <v>7272</v>
      </c>
      <c r="D1260" s="125" t="s">
        <v>7268</v>
      </c>
      <c r="E1260" s="130" t="s">
        <v>9420</v>
      </c>
    </row>
    <row r="1261" spans="1:5" ht="30" x14ac:dyDescent="0.25">
      <c r="A1261" s="94" t="s">
        <v>9045</v>
      </c>
      <c r="B1261" s="124" t="s">
        <v>9046</v>
      </c>
      <c r="C1261" s="125" t="s">
        <v>7272</v>
      </c>
      <c r="D1261" s="125" t="s">
        <v>7268</v>
      </c>
      <c r="E1261" s="130" t="s">
        <v>9420</v>
      </c>
    </row>
    <row r="1262" spans="1:5" ht="30" x14ac:dyDescent="0.25">
      <c r="A1262" s="123" t="s">
        <v>7761</v>
      </c>
      <c r="B1262" s="125" t="s">
        <v>7273</v>
      </c>
      <c r="C1262" s="125" t="s">
        <v>7273</v>
      </c>
      <c r="D1262" s="125" t="s">
        <v>7268</v>
      </c>
      <c r="E1262" s="130" t="s">
        <v>9420</v>
      </c>
    </row>
    <row r="1263" spans="1:5" ht="30" x14ac:dyDescent="0.25">
      <c r="A1263" s="94" t="s">
        <v>9047</v>
      </c>
      <c r="B1263" s="124" t="s">
        <v>9048</v>
      </c>
      <c r="C1263" s="125" t="s">
        <v>7273</v>
      </c>
      <c r="D1263" s="125" t="s">
        <v>7268</v>
      </c>
      <c r="E1263" s="130" t="s">
        <v>9420</v>
      </c>
    </row>
    <row r="1264" spans="1:5" ht="30" x14ac:dyDescent="0.25">
      <c r="A1264" s="94" t="s">
        <v>9049</v>
      </c>
      <c r="B1264" s="124" t="s">
        <v>9050</v>
      </c>
      <c r="C1264" s="125" t="s">
        <v>7273</v>
      </c>
      <c r="D1264" s="125" t="s">
        <v>7268</v>
      </c>
      <c r="E1264" s="130" t="s">
        <v>9420</v>
      </c>
    </row>
    <row r="1265" spans="1:5" ht="30" x14ac:dyDescent="0.25">
      <c r="A1265" s="94" t="s">
        <v>9051</v>
      </c>
      <c r="B1265" s="124" t="s">
        <v>9052</v>
      </c>
      <c r="C1265" s="125" t="s">
        <v>7273</v>
      </c>
      <c r="D1265" s="125" t="s">
        <v>7268</v>
      </c>
      <c r="E1265" s="130" t="s">
        <v>9420</v>
      </c>
    </row>
    <row r="1266" spans="1:5" ht="30" x14ac:dyDescent="0.25">
      <c r="A1266" s="94" t="s">
        <v>9053</v>
      </c>
      <c r="B1266" s="124" t="s">
        <v>8276</v>
      </c>
      <c r="C1266" s="125" t="s">
        <v>7273</v>
      </c>
      <c r="D1266" s="125" t="s">
        <v>7268</v>
      </c>
      <c r="E1266" s="130" t="s">
        <v>9420</v>
      </c>
    </row>
    <row r="1267" spans="1:5" ht="30" x14ac:dyDescent="0.25">
      <c r="A1267" s="94" t="s">
        <v>9054</v>
      </c>
      <c r="B1267" s="124" t="s">
        <v>9055</v>
      </c>
      <c r="C1267" s="125" t="s">
        <v>7273</v>
      </c>
      <c r="D1267" s="125" t="s">
        <v>7268</v>
      </c>
      <c r="E1267" s="130" t="s">
        <v>9420</v>
      </c>
    </row>
    <row r="1268" spans="1:5" x14ac:dyDescent="0.25">
      <c r="A1268" s="123" t="s">
        <v>7788</v>
      </c>
      <c r="B1268" s="125" t="s">
        <v>7274</v>
      </c>
      <c r="C1268" s="125" t="s">
        <v>7274</v>
      </c>
      <c r="D1268" s="125" t="s">
        <v>7268</v>
      </c>
      <c r="E1268" s="130" t="s">
        <v>9420</v>
      </c>
    </row>
    <row r="1269" spans="1:5" x14ac:dyDescent="0.25">
      <c r="A1269" s="94" t="s">
        <v>9056</v>
      </c>
      <c r="B1269" s="124" t="s">
        <v>9057</v>
      </c>
      <c r="C1269" s="125" t="s">
        <v>7274</v>
      </c>
      <c r="D1269" s="125" t="s">
        <v>7268</v>
      </c>
      <c r="E1269" s="130" t="s">
        <v>9420</v>
      </c>
    </row>
    <row r="1270" spans="1:5" ht="30" x14ac:dyDescent="0.25">
      <c r="A1270" s="94" t="s">
        <v>9058</v>
      </c>
      <c r="B1270" s="124" t="s">
        <v>9059</v>
      </c>
      <c r="C1270" s="125" t="s">
        <v>7274</v>
      </c>
      <c r="D1270" s="125" t="s">
        <v>7268</v>
      </c>
      <c r="E1270" s="130" t="s">
        <v>9420</v>
      </c>
    </row>
    <row r="1271" spans="1:5" x14ac:dyDescent="0.25">
      <c r="A1271" s="94" t="s">
        <v>9060</v>
      </c>
      <c r="B1271" s="124" t="s">
        <v>9061</v>
      </c>
      <c r="C1271" s="125" t="s">
        <v>7274</v>
      </c>
      <c r="D1271" s="125" t="s">
        <v>7268</v>
      </c>
      <c r="E1271" s="130" t="s">
        <v>9420</v>
      </c>
    </row>
    <row r="1272" spans="1:5" x14ac:dyDescent="0.25">
      <c r="A1272" s="94" t="s">
        <v>9062</v>
      </c>
      <c r="B1272" s="124" t="s">
        <v>9063</v>
      </c>
      <c r="C1272" s="125" t="s">
        <v>7274</v>
      </c>
      <c r="D1272" s="125" t="s">
        <v>7268</v>
      </c>
      <c r="E1272" s="130" t="s">
        <v>9420</v>
      </c>
    </row>
    <row r="1273" spans="1:5" x14ac:dyDescent="0.25">
      <c r="A1273" s="94" t="s">
        <v>9064</v>
      </c>
      <c r="B1273" s="124" t="s">
        <v>9065</v>
      </c>
      <c r="C1273" s="125" t="s">
        <v>7274</v>
      </c>
      <c r="D1273" s="125" t="s">
        <v>7268</v>
      </c>
      <c r="E1273" s="130" t="s">
        <v>9420</v>
      </c>
    </row>
    <row r="1274" spans="1:5" ht="30" x14ac:dyDescent="0.25">
      <c r="A1274" s="123">
        <v>9</v>
      </c>
      <c r="B1274" s="125" t="s">
        <v>7275</v>
      </c>
      <c r="E1274" s="130" t="s">
        <v>9420</v>
      </c>
    </row>
    <row r="1275" spans="1:5" ht="30" x14ac:dyDescent="0.25">
      <c r="A1275" s="123" t="s">
        <v>8835</v>
      </c>
      <c r="B1275" s="125" t="s">
        <v>7276</v>
      </c>
      <c r="C1275" s="125" t="s">
        <v>7276</v>
      </c>
      <c r="D1275" s="125" t="s">
        <v>7275</v>
      </c>
      <c r="E1275" s="130" t="s">
        <v>9420</v>
      </c>
    </row>
    <row r="1276" spans="1:5" ht="30" x14ac:dyDescent="0.25">
      <c r="A1276" s="94" t="s">
        <v>9066</v>
      </c>
      <c r="B1276" s="124" t="s">
        <v>9067</v>
      </c>
      <c r="C1276" s="125" t="s">
        <v>7276</v>
      </c>
      <c r="D1276" s="125" t="s">
        <v>7275</v>
      </c>
      <c r="E1276" s="130" t="s">
        <v>9420</v>
      </c>
    </row>
    <row r="1277" spans="1:5" ht="30" x14ac:dyDescent="0.25">
      <c r="A1277" s="94" t="s">
        <v>9068</v>
      </c>
      <c r="B1277" s="124" t="s">
        <v>9069</v>
      </c>
      <c r="C1277" s="125" t="s">
        <v>7276</v>
      </c>
      <c r="D1277" s="125" t="s">
        <v>7275</v>
      </c>
      <c r="E1277" s="130" t="s">
        <v>9420</v>
      </c>
    </row>
    <row r="1278" spans="1:5" ht="30" x14ac:dyDescent="0.25">
      <c r="A1278" s="94" t="s">
        <v>9070</v>
      </c>
      <c r="B1278" s="124" t="s">
        <v>9071</v>
      </c>
      <c r="C1278" s="125" t="s">
        <v>7276</v>
      </c>
      <c r="D1278" s="125" t="s">
        <v>7275</v>
      </c>
      <c r="E1278" s="130" t="s">
        <v>9420</v>
      </c>
    </row>
    <row r="1279" spans="1:5" ht="60" x14ac:dyDescent="0.25">
      <c r="A1279" s="94" t="s">
        <v>9072</v>
      </c>
      <c r="B1279" s="124" t="s">
        <v>9073</v>
      </c>
      <c r="C1279" s="125" t="s">
        <v>7276</v>
      </c>
      <c r="D1279" s="125" t="s">
        <v>7275</v>
      </c>
      <c r="E1279" s="130" t="s">
        <v>9420</v>
      </c>
    </row>
    <row r="1280" spans="1:5" ht="30" x14ac:dyDescent="0.25">
      <c r="A1280" s="94" t="s">
        <v>9074</v>
      </c>
      <c r="B1280" s="124" t="s">
        <v>9075</v>
      </c>
      <c r="C1280" s="125" t="s">
        <v>7276</v>
      </c>
      <c r="D1280" s="125" t="s">
        <v>7275</v>
      </c>
      <c r="E1280" s="130" t="s">
        <v>9420</v>
      </c>
    </row>
    <row r="1281" spans="1:5" ht="30" x14ac:dyDescent="0.25">
      <c r="A1281" s="123" t="s">
        <v>8283</v>
      </c>
      <c r="B1281" s="125" t="s">
        <v>7277</v>
      </c>
      <c r="C1281" s="125" t="s">
        <v>7277</v>
      </c>
      <c r="D1281" s="125" t="s">
        <v>7275</v>
      </c>
      <c r="E1281" s="130" t="s">
        <v>9420</v>
      </c>
    </row>
    <row r="1282" spans="1:5" ht="30" x14ac:dyDescent="0.25">
      <c r="A1282" s="94" t="s">
        <v>9076</v>
      </c>
      <c r="B1282" s="124" t="s">
        <v>9077</v>
      </c>
      <c r="C1282" s="125" t="s">
        <v>7277</v>
      </c>
      <c r="D1282" s="125" t="s">
        <v>7275</v>
      </c>
      <c r="E1282" s="130" t="s">
        <v>9420</v>
      </c>
    </row>
    <row r="1283" spans="1:5" ht="90" x14ac:dyDescent="0.25">
      <c r="A1283" s="94"/>
      <c r="B1283" s="125" t="s">
        <v>9078</v>
      </c>
    </row>
    <row r="1284" spans="1:5" ht="30" x14ac:dyDescent="0.25">
      <c r="A1284" s="123">
        <v>1</v>
      </c>
      <c r="B1284" s="125" t="s">
        <v>7213</v>
      </c>
      <c r="D1284" s="125"/>
    </row>
    <row r="1285" spans="1:5" x14ac:dyDescent="0.25">
      <c r="A1285" s="123" t="s">
        <v>8287</v>
      </c>
      <c r="B1285" s="125" t="s">
        <v>7214</v>
      </c>
      <c r="C1285" s="125" t="s">
        <v>7214</v>
      </c>
      <c r="D1285" s="125" t="s">
        <v>7213</v>
      </c>
      <c r="E1285" s="130" t="s">
        <v>9421</v>
      </c>
    </row>
    <row r="1286" spans="1:5" x14ac:dyDescent="0.25">
      <c r="A1286" s="94" t="s">
        <v>9079</v>
      </c>
      <c r="B1286" s="124" t="s">
        <v>7214</v>
      </c>
      <c r="C1286" s="125" t="s">
        <v>7214</v>
      </c>
      <c r="D1286" s="125" t="s">
        <v>7213</v>
      </c>
      <c r="E1286" s="130" t="s">
        <v>9421</v>
      </c>
    </row>
    <row r="1287" spans="1:5" x14ac:dyDescent="0.25">
      <c r="A1287" s="94" t="s">
        <v>9080</v>
      </c>
      <c r="B1287" s="124" t="s">
        <v>8297</v>
      </c>
      <c r="C1287" s="125" t="s">
        <v>7214</v>
      </c>
      <c r="D1287" s="125" t="s">
        <v>7213</v>
      </c>
      <c r="E1287" s="130" t="s">
        <v>9421</v>
      </c>
    </row>
    <row r="1288" spans="1:5" ht="30" x14ac:dyDescent="0.25">
      <c r="A1288" s="123" t="s">
        <v>8298</v>
      </c>
      <c r="B1288" s="125" t="s">
        <v>7215</v>
      </c>
      <c r="C1288" s="125" t="s">
        <v>7215</v>
      </c>
      <c r="D1288" s="125" t="s">
        <v>7213</v>
      </c>
      <c r="E1288" s="130" t="s">
        <v>9421</v>
      </c>
    </row>
    <row r="1289" spans="1:5" x14ac:dyDescent="0.25">
      <c r="A1289" s="94" t="s">
        <v>9081</v>
      </c>
      <c r="B1289" s="124" t="s">
        <v>7215</v>
      </c>
      <c r="C1289" s="125" t="s">
        <v>7215</v>
      </c>
      <c r="D1289" s="125" t="s">
        <v>7213</v>
      </c>
      <c r="E1289" s="130" t="s">
        <v>9421</v>
      </c>
    </row>
    <row r="1290" spans="1:5" x14ac:dyDescent="0.25">
      <c r="A1290" s="123" t="s">
        <v>8305</v>
      </c>
      <c r="B1290" s="125" t="s">
        <v>7216</v>
      </c>
      <c r="C1290" s="125" t="s">
        <v>7216</v>
      </c>
      <c r="D1290" s="125" t="s">
        <v>7213</v>
      </c>
      <c r="E1290" s="130" t="s">
        <v>9421</v>
      </c>
    </row>
    <row r="1291" spans="1:5" x14ac:dyDescent="0.25">
      <c r="A1291" s="94" t="s">
        <v>9082</v>
      </c>
      <c r="B1291" s="124" t="s">
        <v>7216</v>
      </c>
      <c r="C1291" s="125" t="s">
        <v>7216</v>
      </c>
      <c r="D1291" s="125" t="s">
        <v>7213</v>
      </c>
      <c r="E1291" s="130" t="s">
        <v>9421</v>
      </c>
    </row>
    <row r="1292" spans="1:5" x14ac:dyDescent="0.25">
      <c r="A1292" s="123" t="s">
        <v>8312</v>
      </c>
      <c r="B1292" s="125" t="s">
        <v>7217</v>
      </c>
      <c r="C1292" s="125" t="s">
        <v>7217</v>
      </c>
      <c r="D1292" s="125" t="s">
        <v>7213</v>
      </c>
      <c r="E1292" s="130" t="s">
        <v>9421</v>
      </c>
    </row>
    <row r="1293" spans="1:5" x14ac:dyDescent="0.25">
      <c r="A1293" s="94" t="s">
        <v>9083</v>
      </c>
      <c r="B1293" s="124" t="s">
        <v>9084</v>
      </c>
      <c r="C1293" s="125" t="s">
        <v>7217</v>
      </c>
      <c r="D1293" s="125" t="s">
        <v>7213</v>
      </c>
      <c r="E1293" s="130" t="s">
        <v>9421</v>
      </c>
    </row>
    <row r="1294" spans="1:5" x14ac:dyDescent="0.25">
      <c r="A1294" s="123" t="s">
        <v>7279</v>
      </c>
      <c r="B1294" s="125" t="s">
        <v>7218</v>
      </c>
      <c r="C1294" s="125" t="s">
        <v>7218</v>
      </c>
      <c r="D1294" s="125" t="s">
        <v>7213</v>
      </c>
      <c r="E1294" s="130" t="s">
        <v>9421</v>
      </c>
    </row>
    <row r="1295" spans="1:5" x14ac:dyDescent="0.25">
      <c r="A1295" s="94" t="s">
        <v>9085</v>
      </c>
      <c r="B1295" s="124" t="s">
        <v>7218</v>
      </c>
      <c r="C1295" s="125" t="s">
        <v>7218</v>
      </c>
      <c r="D1295" s="125" t="s">
        <v>7213</v>
      </c>
      <c r="E1295" s="130" t="s">
        <v>9421</v>
      </c>
    </row>
    <row r="1296" spans="1:5" x14ac:dyDescent="0.25">
      <c r="A1296" s="123" t="s">
        <v>8328</v>
      </c>
      <c r="B1296" s="125" t="s">
        <v>7219</v>
      </c>
      <c r="C1296" s="125" t="s">
        <v>7219</v>
      </c>
      <c r="D1296" s="125" t="s">
        <v>7213</v>
      </c>
      <c r="E1296" s="130" t="s">
        <v>9421</v>
      </c>
    </row>
    <row r="1297" spans="1:5" x14ac:dyDescent="0.25">
      <c r="A1297" s="94" t="s">
        <v>9086</v>
      </c>
      <c r="B1297" s="124" t="s">
        <v>7219</v>
      </c>
      <c r="C1297" s="125" t="s">
        <v>7219</v>
      </c>
      <c r="D1297" s="125" t="s">
        <v>7213</v>
      </c>
      <c r="E1297" s="130" t="s">
        <v>9421</v>
      </c>
    </row>
    <row r="1298" spans="1:5" ht="30" x14ac:dyDescent="0.25">
      <c r="A1298" s="123">
        <v>2</v>
      </c>
      <c r="B1298" s="125" t="s">
        <v>7220</v>
      </c>
      <c r="E1298" s="130" t="s">
        <v>9421</v>
      </c>
    </row>
    <row r="1299" spans="1:5" ht="30" x14ac:dyDescent="0.25">
      <c r="A1299" s="123" t="s">
        <v>7797</v>
      </c>
      <c r="B1299" s="125" t="s">
        <v>7221</v>
      </c>
      <c r="C1299" s="125" t="s">
        <v>7221</v>
      </c>
      <c r="D1299" s="125" t="s">
        <v>7220</v>
      </c>
      <c r="E1299" s="130" t="s">
        <v>9421</v>
      </c>
    </row>
    <row r="1300" spans="1:5" ht="30" x14ac:dyDescent="0.25">
      <c r="A1300" s="94" t="s">
        <v>9087</v>
      </c>
      <c r="B1300" s="124" t="s">
        <v>7221</v>
      </c>
      <c r="C1300" s="125" t="s">
        <v>7221</v>
      </c>
      <c r="D1300" s="125" t="s">
        <v>7220</v>
      </c>
      <c r="E1300" s="130" t="s">
        <v>9421</v>
      </c>
    </row>
    <row r="1301" spans="1:5" ht="30" x14ac:dyDescent="0.25">
      <c r="A1301" s="123" t="s">
        <v>7281</v>
      </c>
      <c r="B1301" s="125" t="s">
        <v>7222</v>
      </c>
      <c r="C1301" s="125" t="s">
        <v>7222</v>
      </c>
      <c r="D1301" s="125" t="s">
        <v>7220</v>
      </c>
      <c r="E1301" s="130" t="s">
        <v>9421</v>
      </c>
    </row>
    <row r="1302" spans="1:5" ht="30" x14ac:dyDescent="0.25">
      <c r="A1302" s="94" t="s">
        <v>9088</v>
      </c>
      <c r="B1302" s="124" t="s">
        <v>7222</v>
      </c>
      <c r="C1302" s="125" t="s">
        <v>7222</v>
      </c>
      <c r="D1302" s="125" t="s">
        <v>7220</v>
      </c>
      <c r="E1302" s="130" t="s">
        <v>9421</v>
      </c>
    </row>
    <row r="1303" spans="1:5" ht="30" x14ac:dyDescent="0.25">
      <c r="A1303" s="123" t="s">
        <v>7324</v>
      </c>
      <c r="B1303" s="125" t="s">
        <v>7223</v>
      </c>
      <c r="C1303" s="125" t="s">
        <v>7223</v>
      </c>
      <c r="D1303" s="125" t="s">
        <v>7220</v>
      </c>
      <c r="E1303" s="130" t="s">
        <v>9421</v>
      </c>
    </row>
    <row r="1304" spans="1:5" ht="30" x14ac:dyDescent="0.25">
      <c r="A1304" s="94" t="s">
        <v>9089</v>
      </c>
      <c r="B1304" s="124" t="s">
        <v>7223</v>
      </c>
      <c r="C1304" s="125" t="s">
        <v>7223</v>
      </c>
      <c r="D1304" s="125" t="s">
        <v>7220</v>
      </c>
      <c r="E1304" s="130" t="s">
        <v>9421</v>
      </c>
    </row>
    <row r="1305" spans="1:5" ht="30" x14ac:dyDescent="0.25">
      <c r="A1305" s="123" t="s">
        <v>7831</v>
      </c>
      <c r="B1305" s="125" t="s">
        <v>7224</v>
      </c>
      <c r="C1305" s="125" t="s">
        <v>7224</v>
      </c>
      <c r="D1305" s="125" t="s">
        <v>7220</v>
      </c>
      <c r="E1305" s="130" t="s">
        <v>9421</v>
      </c>
    </row>
    <row r="1306" spans="1:5" ht="30" x14ac:dyDescent="0.25">
      <c r="A1306" s="94" t="s">
        <v>9090</v>
      </c>
      <c r="B1306" s="124" t="s">
        <v>7224</v>
      </c>
      <c r="C1306" s="125" t="s">
        <v>7224</v>
      </c>
      <c r="D1306" s="125" t="s">
        <v>7220</v>
      </c>
      <c r="E1306" s="130" t="s">
        <v>9421</v>
      </c>
    </row>
    <row r="1307" spans="1:5" ht="30" x14ac:dyDescent="0.25">
      <c r="A1307" s="123" t="s">
        <v>7331</v>
      </c>
      <c r="B1307" s="125" t="s">
        <v>7225</v>
      </c>
      <c r="C1307" s="125" t="s">
        <v>7225</v>
      </c>
      <c r="D1307" s="125" t="s">
        <v>7220</v>
      </c>
      <c r="E1307" s="130" t="s">
        <v>9421</v>
      </c>
    </row>
    <row r="1308" spans="1:5" ht="30" x14ac:dyDescent="0.25">
      <c r="A1308" s="94" t="s">
        <v>9091</v>
      </c>
      <c r="B1308" s="124" t="s">
        <v>7225</v>
      </c>
      <c r="C1308" s="125" t="s">
        <v>7225</v>
      </c>
      <c r="D1308" s="125" t="s">
        <v>7220</v>
      </c>
      <c r="E1308" s="130" t="s">
        <v>9421</v>
      </c>
    </row>
    <row r="1309" spans="1:5" ht="45" x14ac:dyDescent="0.25">
      <c r="A1309" s="123" t="s">
        <v>7354</v>
      </c>
      <c r="B1309" s="125" t="s">
        <v>7226</v>
      </c>
      <c r="C1309" s="125" t="s">
        <v>7226</v>
      </c>
      <c r="D1309" s="125" t="s">
        <v>7220</v>
      </c>
      <c r="E1309" s="130" t="s">
        <v>9421</v>
      </c>
    </row>
    <row r="1310" spans="1:5" ht="30" x14ac:dyDescent="0.25">
      <c r="A1310" s="94" t="s">
        <v>9092</v>
      </c>
      <c r="B1310" s="124" t="s">
        <v>7226</v>
      </c>
      <c r="C1310" s="125" t="s">
        <v>7226</v>
      </c>
      <c r="D1310" s="125" t="s">
        <v>7220</v>
      </c>
      <c r="E1310" s="130" t="s">
        <v>9421</v>
      </c>
    </row>
    <row r="1311" spans="1:5" ht="30" x14ac:dyDescent="0.25">
      <c r="A1311" s="123" t="s">
        <v>7364</v>
      </c>
      <c r="B1311" s="125" t="s">
        <v>7227</v>
      </c>
      <c r="C1311" s="125" t="s">
        <v>7227</v>
      </c>
      <c r="D1311" s="125" t="s">
        <v>7220</v>
      </c>
      <c r="E1311" s="130" t="s">
        <v>9421</v>
      </c>
    </row>
    <row r="1312" spans="1:5" ht="30" x14ac:dyDescent="0.25">
      <c r="A1312" s="94" t="s">
        <v>9093</v>
      </c>
      <c r="B1312" s="124" t="s">
        <v>9094</v>
      </c>
      <c r="C1312" s="125" t="s">
        <v>7227</v>
      </c>
      <c r="D1312" s="125" t="s">
        <v>7220</v>
      </c>
      <c r="E1312" s="130" t="s">
        <v>9421</v>
      </c>
    </row>
    <row r="1313" spans="1:5" ht="30" x14ac:dyDescent="0.25">
      <c r="A1313" s="123" t="s">
        <v>7904</v>
      </c>
      <c r="B1313" s="125" t="s">
        <v>7228</v>
      </c>
      <c r="C1313" s="125" t="s">
        <v>7228</v>
      </c>
      <c r="D1313" s="125" t="s">
        <v>7220</v>
      </c>
      <c r="E1313" s="130" t="s">
        <v>9421</v>
      </c>
    </row>
    <row r="1314" spans="1:5" ht="30" x14ac:dyDescent="0.25">
      <c r="A1314" s="94" t="s">
        <v>9095</v>
      </c>
      <c r="B1314" s="124" t="s">
        <v>9096</v>
      </c>
      <c r="C1314" s="125" t="s">
        <v>7228</v>
      </c>
      <c r="D1314" s="125" t="s">
        <v>7220</v>
      </c>
      <c r="E1314" s="130" t="s">
        <v>9421</v>
      </c>
    </row>
    <row r="1315" spans="1:5" ht="30" x14ac:dyDescent="0.25">
      <c r="A1315" s="123" t="s">
        <v>7386</v>
      </c>
      <c r="B1315" s="125" t="s">
        <v>7229</v>
      </c>
      <c r="C1315" s="125" t="s">
        <v>7229</v>
      </c>
      <c r="D1315" s="125" t="s">
        <v>7220</v>
      </c>
      <c r="E1315" s="130" t="s">
        <v>9421</v>
      </c>
    </row>
    <row r="1316" spans="1:5" ht="30" x14ac:dyDescent="0.25">
      <c r="A1316" s="94" t="s">
        <v>9097</v>
      </c>
      <c r="B1316" s="124" t="s">
        <v>7229</v>
      </c>
      <c r="C1316" s="125" t="s">
        <v>7229</v>
      </c>
      <c r="D1316" s="125" t="s">
        <v>7220</v>
      </c>
      <c r="E1316" s="130" t="s">
        <v>9421</v>
      </c>
    </row>
    <row r="1317" spans="1:5" ht="30" x14ac:dyDescent="0.25">
      <c r="A1317" s="123" t="s">
        <v>8389</v>
      </c>
      <c r="B1317" s="125" t="s">
        <v>7230</v>
      </c>
      <c r="C1317" s="125" t="s">
        <v>7230</v>
      </c>
      <c r="D1317" s="125" t="s">
        <v>7220</v>
      </c>
      <c r="E1317" s="130" t="s">
        <v>9421</v>
      </c>
    </row>
    <row r="1318" spans="1:5" ht="30" x14ac:dyDescent="0.25">
      <c r="A1318" s="94" t="s">
        <v>9098</v>
      </c>
      <c r="B1318" s="124" t="s">
        <v>7230</v>
      </c>
      <c r="C1318" s="125" t="s">
        <v>7230</v>
      </c>
      <c r="D1318" s="125" t="s">
        <v>7220</v>
      </c>
      <c r="E1318" s="130" t="s">
        <v>9421</v>
      </c>
    </row>
    <row r="1319" spans="1:5" ht="30" x14ac:dyDescent="0.25">
      <c r="A1319" s="123" t="s">
        <v>8396</v>
      </c>
      <c r="B1319" s="125" t="s">
        <v>7231</v>
      </c>
      <c r="C1319" s="125" t="s">
        <v>7231</v>
      </c>
      <c r="D1319" s="125" t="s">
        <v>7220</v>
      </c>
      <c r="E1319" s="130" t="s">
        <v>9421</v>
      </c>
    </row>
    <row r="1320" spans="1:5" ht="30" x14ac:dyDescent="0.25">
      <c r="A1320" s="94" t="s">
        <v>9099</v>
      </c>
      <c r="B1320" s="124" t="s">
        <v>7231</v>
      </c>
      <c r="C1320" s="125" t="s">
        <v>7231</v>
      </c>
      <c r="D1320" s="125" t="s">
        <v>7220</v>
      </c>
      <c r="E1320" s="130" t="s">
        <v>9421</v>
      </c>
    </row>
    <row r="1321" spans="1:5" ht="30" x14ac:dyDescent="0.25">
      <c r="A1321" s="123" t="s">
        <v>7432</v>
      </c>
      <c r="B1321" s="125" t="s">
        <v>7232</v>
      </c>
      <c r="C1321" s="125" t="s">
        <v>7232</v>
      </c>
      <c r="D1321" s="125" t="s">
        <v>7220</v>
      </c>
      <c r="E1321" s="130" t="s">
        <v>9421</v>
      </c>
    </row>
    <row r="1322" spans="1:5" ht="30" x14ac:dyDescent="0.25">
      <c r="A1322" s="94" t="s">
        <v>9100</v>
      </c>
      <c r="B1322" s="124" t="s">
        <v>8400</v>
      </c>
      <c r="C1322" s="125" t="s">
        <v>7232</v>
      </c>
      <c r="D1322" s="125" t="s">
        <v>7220</v>
      </c>
      <c r="E1322" s="130" t="s">
        <v>9421</v>
      </c>
    </row>
    <row r="1323" spans="1:5" ht="30" x14ac:dyDescent="0.25">
      <c r="A1323" s="123" t="s">
        <v>7494</v>
      </c>
      <c r="B1323" s="125" t="s">
        <v>7233</v>
      </c>
      <c r="C1323" s="125" t="s">
        <v>7233</v>
      </c>
      <c r="D1323" s="125" t="s">
        <v>7220</v>
      </c>
      <c r="E1323" s="130" t="s">
        <v>9421</v>
      </c>
    </row>
    <row r="1324" spans="1:5" ht="30" x14ac:dyDescent="0.25">
      <c r="A1324" s="94" t="s">
        <v>9101</v>
      </c>
      <c r="B1324" s="124" t="s">
        <v>7233</v>
      </c>
      <c r="C1324" s="125" t="s">
        <v>7233</v>
      </c>
      <c r="D1324" s="125" t="s">
        <v>7220</v>
      </c>
      <c r="E1324" s="130" t="s">
        <v>9421</v>
      </c>
    </row>
    <row r="1325" spans="1:5" ht="30" x14ac:dyDescent="0.25">
      <c r="A1325" s="123" t="s">
        <v>7526</v>
      </c>
      <c r="B1325" s="125" t="s">
        <v>7234</v>
      </c>
      <c r="C1325" s="125" t="s">
        <v>7234</v>
      </c>
      <c r="D1325" s="125" t="s">
        <v>7220</v>
      </c>
      <c r="E1325" s="130" t="s">
        <v>9421</v>
      </c>
    </row>
    <row r="1326" spans="1:5" ht="30" x14ac:dyDescent="0.25">
      <c r="A1326" s="94" t="s">
        <v>9102</v>
      </c>
      <c r="B1326" s="124" t="s">
        <v>8412</v>
      </c>
      <c r="C1326" s="125" t="s">
        <v>7234</v>
      </c>
      <c r="D1326" s="125" t="s">
        <v>7220</v>
      </c>
      <c r="E1326" s="130" t="s">
        <v>9421</v>
      </c>
    </row>
    <row r="1327" spans="1:5" ht="30" x14ac:dyDescent="0.25">
      <c r="A1327" s="123" t="s">
        <v>7528</v>
      </c>
      <c r="B1327" s="125" t="s">
        <v>7235</v>
      </c>
      <c r="C1327" s="125" t="s">
        <v>7235</v>
      </c>
      <c r="D1327" s="125" t="s">
        <v>7220</v>
      </c>
      <c r="E1327" s="130" t="s">
        <v>9421</v>
      </c>
    </row>
    <row r="1328" spans="1:5" ht="30" x14ac:dyDescent="0.25">
      <c r="A1328" s="94" t="s">
        <v>9103</v>
      </c>
      <c r="B1328" s="124" t="s">
        <v>9104</v>
      </c>
      <c r="C1328" s="125" t="s">
        <v>7235</v>
      </c>
      <c r="D1328" s="125" t="s">
        <v>7220</v>
      </c>
      <c r="E1328" s="130" t="s">
        <v>9421</v>
      </c>
    </row>
    <row r="1329" spans="1:5" ht="30" x14ac:dyDescent="0.25">
      <c r="A1329" s="94" t="s">
        <v>9105</v>
      </c>
      <c r="B1329" s="124" t="s">
        <v>9106</v>
      </c>
      <c r="C1329" s="125" t="s">
        <v>7235</v>
      </c>
      <c r="D1329" s="125" t="s">
        <v>7220</v>
      </c>
      <c r="E1329" s="130" t="s">
        <v>9421</v>
      </c>
    </row>
    <row r="1330" spans="1:5" ht="30" x14ac:dyDescent="0.25">
      <c r="A1330" s="123" t="s">
        <v>7558</v>
      </c>
      <c r="B1330" s="125" t="s">
        <v>7236</v>
      </c>
      <c r="C1330" s="125" t="s">
        <v>7236</v>
      </c>
      <c r="D1330" s="125" t="s">
        <v>7220</v>
      </c>
      <c r="E1330" s="130" t="s">
        <v>9421</v>
      </c>
    </row>
    <row r="1331" spans="1:5" ht="30" x14ac:dyDescent="0.25">
      <c r="A1331" s="94" t="s">
        <v>9107</v>
      </c>
      <c r="B1331" s="124" t="s">
        <v>7236</v>
      </c>
      <c r="C1331" s="125" t="s">
        <v>7236</v>
      </c>
      <c r="D1331" s="125" t="s">
        <v>7220</v>
      </c>
      <c r="E1331" s="130" t="s">
        <v>9421</v>
      </c>
    </row>
    <row r="1332" spans="1:5" ht="30" x14ac:dyDescent="0.25">
      <c r="A1332" s="123" t="s">
        <v>7578</v>
      </c>
      <c r="B1332" s="125" t="s">
        <v>7237</v>
      </c>
      <c r="C1332" s="125" t="s">
        <v>7237</v>
      </c>
      <c r="D1332" s="125" t="s">
        <v>7220</v>
      </c>
      <c r="E1332" s="130" t="s">
        <v>9421</v>
      </c>
    </row>
    <row r="1333" spans="1:5" ht="30" x14ac:dyDescent="0.25">
      <c r="A1333" s="94" t="s">
        <v>9108</v>
      </c>
      <c r="B1333" s="124" t="s">
        <v>7237</v>
      </c>
      <c r="C1333" s="125" t="s">
        <v>7237</v>
      </c>
      <c r="D1333" s="125" t="s">
        <v>7220</v>
      </c>
      <c r="E1333" s="130" t="s">
        <v>9421</v>
      </c>
    </row>
    <row r="1334" spans="1:5" ht="30" x14ac:dyDescent="0.25">
      <c r="A1334" s="123" t="s">
        <v>7607</v>
      </c>
      <c r="B1334" s="125" t="s">
        <v>7238</v>
      </c>
      <c r="C1334" s="125" t="s">
        <v>7238</v>
      </c>
      <c r="D1334" s="125" t="s">
        <v>7220</v>
      </c>
      <c r="E1334" s="130" t="s">
        <v>9421</v>
      </c>
    </row>
    <row r="1335" spans="1:5" ht="30" x14ac:dyDescent="0.25">
      <c r="A1335" s="94" t="s">
        <v>9109</v>
      </c>
      <c r="B1335" s="124" t="s">
        <v>7238</v>
      </c>
      <c r="C1335" s="125" t="s">
        <v>7238</v>
      </c>
      <c r="D1335" s="125" t="s">
        <v>7220</v>
      </c>
      <c r="E1335" s="130" t="s">
        <v>9421</v>
      </c>
    </row>
    <row r="1336" spans="1:5" ht="45" x14ac:dyDescent="0.25">
      <c r="A1336" s="123" t="s">
        <v>8047</v>
      </c>
      <c r="B1336" s="125" t="s">
        <v>7239</v>
      </c>
      <c r="C1336" s="125" t="s">
        <v>7239</v>
      </c>
      <c r="D1336" s="125" t="s">
        <v>7220</v>
      </c>
      <c r="E1336" s="130" t="s">
        <v>9421</v>
      </c>
    </row>
    <row r="1337" spans="1:5" ht="45" x14ac:dyDescent="0.25">
      <c r="A1337" s="94" t="s">
        <v>9110</v>
      </c>
      <c r="B1337" s="124" t="s">
        <v>7239</v>
      </c>
      <c r="C1337" s="125" t="s">
        <v>7239</v>
      </c>
      <c r="D1337" s="125" t="s">
        <v>7220</v>
      </c>
      <c r="E1337" s="130" t="s">
        <v>9421</v>
      </c>
    </row>
    <row r="1338" spans="1:5" ht="30" x14ac:dyDescent="0.25">
      <c r="A1338" s="123" t="s">
        <v>7616</v>
      </c>
      <c r="B1338" s="125" t="s">
        <v>7240</v>
      </c>
      <c r="C1338" s="125" t="s">
        <v>7240</v>
      </c>
      <c r="D1338" s="125" t="s">
        <v>7220</v>
      </c>
      <c r="E1338" s="130" t="s">
        <v>9421</v>
      </c>
    </row>
    <row r="1339" spans="1:5" ht="30" x14ac:dyDescent="0.25">
      <c r="A1339" s="94" t="s">
        <v>9111</v>
      </c>
      <c r="B1339" s="124" t="s">
        <v>7240</v>
      </c>
      <c r="C1339" s="125" t="s">
        <v>7240</v>
      </c>
      <c r="D1339" s="125" t="s">
        <v>7220</v>
      </c>
      <c r="E1339" s="130" t="s">
        <v>9421</v>
      </c>
    </row>
    <row r="1340" spans="1:5" ht="30" x14ac:dyDescent="0.25">
      <c r="A1340" s="123" t="s">
        <v>8070</v>
      </c>
      <c r="B1340" s="125" t="s">
        <v>7241</v>
      </c>
      <c r="C1340" s="125" t="s">
        <v>7241</v>
      </c>
      <c r="D1340" s="125" t="s">
        <v>7220</v>
      </c>
      <c r="E1340" s="130" t="s">
        <v>9421</v>
      </c>
    </row>
    <row r="1341" spans="1:5" ht="30" x14ac:dyDescent="0.25">
      <c r="A1341" s="94" t="s">
        <v>9112</v>
      </c>
      <c r="B1341" s="124" t="s">
        <v>7241</v>
      </c>
      <c r="C1341" s="125" t="s">
        <v>7241</v>
      </c>
      <c r="D1341" s="125" t="s">
        <v>7220</v>
      </c>
      <c r="E1341" s="130" t="s">
        <v>9421</v>
      </c>
    </row>
    <row r="1342" spans="1:5" ht="30" x14ac:dyDescent="0.25">
      <c r="A1342" s="123" t="s">
        <v>8461</v>
      </c>
      <c r="B1342" s="125" t="s">
        <v>7242</v>
      </c>
      <c r="C1342" s="125" t="s">
        <v>7242</v>
      </c>
      <c r="D1342" s="125" t="s">
        <v>7220</v>
      </c>
      <c r="E1342" s="130" t="s">
        <v>9421</v>
      </c>
    </row>
    <row r="1343" spans="1:5" ht="30" x14ac:dyDescent="0.25">
      <c r="A1343" s="94" t="s">
        <v>9113</v>
      </c>
      <c r="B1343" s="124" t="s">
        <v>7242</v>
      </c>
      <c r="C1343" s="125" t="s">
        <v>7242</v>
      </c>
      <c r="D1343" s="125" t="s">
        <v>7220</v>
      </c>
      <c r="E1343" s="130" t="s">
        <v>9421</v>
      </c>
    </row>
    <row r="1344" spans="1:5" ht="30" x14ac:dyDescent="0.25">
      <c r="A1344" s="123" t="s">
        <v>7638</v>
      </c>
      <c r="B1344" s="125" t="s">
        <v>7243</v>
      </c>
      <c r="C1344" s="125" t="s">
        <v>7243</v>
      </c>
      <c r="D1344" s="125" t="s">
        <v>7220</v>
      </c>
      <c r="E1344" s="130" t="s">
        <v>9421</v>
      </c>
    </row>
    <row r="1345" spans="1:5" ht="30" x14ac:dyDescent="0.25">
      <c r="A1345" s="94" t="s">
        <v>9114</v>
      </c>
      <c r="B1345" s="124" t="s">
        <v>7243</v>
      </c>
      <c r="C1345" s="125" t="s">
        <v>7243</v>
      </c>
      <c r="D1345" s="125" t="s">
        <v>7220</v>
      </c>
      <c r="E1345" s="130" t="s">
        <v>9421</v>
      </c>
    </row>
    <row r="1346" spans="1:5" x14ac:dyDescent="0.25">
      <c r="A1346" s="123">
        <v>3</v>
      </c>
      <c r="B1346" s="125" t="s">
        <v>7244</v>
      </c>
      <c r="C1346" s="125"/>
      <c r="E1346" s="130" t="s">
        <v>9421</v>
      </c>
    </row>
    <row r="1347" spans="1:5" x14ac:dyDescent="0.25">
      <c r="A1347" s="123" t="s">
        <v>8991</v>
      </c>
      <c r="B1347" s="125" t="s">
        <v>7245</v>
      </c>
      <c r="C1347" s="125" t="s">
        <v>7245</v>
      </c>
      <c r="D1347" s="125" t="s">
        <v>7244</v>
      </c>
      <c r="E1347" s="130" t="s">
        <v>9421</v>
      </c>
    </row>
    <row r="1348" spans="1:5" x14ac:dyDescent="0.25">
      <c r="A1348" s="94" t="s">
        <v>9115</v>
      </c>
      <c r="B1348" s="124" t="s">
        <v>7245</v>
      </c>
      <c r="C1348" s="125" t="s">
        <v>7245</v>
      </c>
      <c r="D1348" s="125" t="s">
        <v>7244</v>
      </c>
      <c r="E1348" s="130" t="s">
        <v>9421</v>
      </c>
    </row>
    <row r="1349" spans="1:5" x14ac:dyDescent="0.25">
      <c r="A1349" s="123" t="s">
        <v>8097</v>
      </c>
      <c r="B1349" s="125" t="s">
        <v>7246</v>
      </c>
      <c r="C1349" s="125" t="s">
        <v>7246</v>
      </c>
      <c r="D1349" s="125" t="s">
        <v>7244</v>
      </c>
      <c r="E1349" s="130" t="s">
        <v>9421</v>
      </c>
    </row>
    <row r="1350" spans="1:5" x14ac:dyDescent="0.25">
      <c r="A1350" s="94" t="s">
        <v>9116</v>
      </c>
      <c r="B1350" s="124" t="s">
        <v>7246</v>
      </c>
      <c r="C1350" s="125" t="s">
        <v>7246</v>
      </c>
      <c r="D1350" s="125" t="s">
        <v>7244</v>
      </c>
      <c r="E1350" s="130" t="s">
        <v>9421</v>
      </c>
    </row>
    <row r="1351" spans="1:5" ht="30" x14ac:dyDescent="0.25">
      <c r="A1351" s="123" t="s">
        <v>8110</v>
      </c>
      <c r="B1351" s="125" t="s">
        <v>7247</v>
      </c>
      <c r="C1351" s="125" t="s">
        <v>7247</v>
      </c>
      <c r="D1351" s="125" t="s">
        <v>7244</v>
      </c>
      <c r="E1351" s="130" t="s">
        <v>9421</v>
      </c>
    </row>
    <row r="1352" spans="1:5" ht="30" x14ac:dyDescent="0.25">
      <c r="A1352" s="94" t="s">
        <v>9117</v>
      </c>
      <c r="B1352" s="124" t="s">
        <v>8112</v>
      </c>
      <c r="C1352" s="125" t="s">
        <v>7247</v>
      </c>
      <c r="D1352" s="125" t="s">
        <v>7244</v>
      </c>
      <c r="E1352" s="130" t="s">
        <v>9421</v>
      </c>
    </row>
    <row r="1353" spans="1:5" x14ac:dyDescent="0.25">
      <c r="A1353" s="123" t="s">
        <v>8113</v>
      </c>
      <c r="B1353" s="125" t="s">
        <v>7248</v>
      </c>
      <c r="C1353" s="125" t="s">
        <v>7248</v>
      </c>
      <c r="D1353" s="125" t="s">
        <v>7244</v>
      </c>
      <c r="E1353" s="130" t="s">
        <v>9421</v>
      </c>
    </row>
    <row r="1354" spans="1:5" x14ac:dyDescent="0.25">
      <c r="A1354" s="94" t="s">
        <v>9118</v>
      </c>
      <c r="B1354" s="124" t="s">
        <v>7248</v>
      </c>
      <c r="C1354" s="125" t="s">
        <v>7248</v>
      </c>
      <c r="D1354" s="125" t="s">
        <v>7244</v>
      </c>
      <c r="E1354" s="130" t="s">
        <v>9421</v>
      </c>
    </row>
    <row r="1355" spans="1:5" ht="30" x14ac:dyDescent="0.25">
      <c r="A1355" s="123">
        <v>4</v>
      </c>
      <c r="B1355" s="125" t="s">
        <v>7250</v>
      </c>
      <c r="E1355" s="130" t="s">
        <v>9421</v>
      </c>
    </row>
    <row r="1356" spans="1:5" ht="30" x14ac:dyDescent="0.25">
      <c r="A1356" s="123" t="s">
        <v>7684</v>
      </c>
      <c r="B1356" s="125" t="s">
        <v>7251</v>
      </c>
      <c r="C1356" s="125" t="s">
        <v>7251</v>
      </c>
      <c r="D1356" s="125" t="s">
        <v>7250</v>
      </c>
      <c r="E1356" s="130" t="s">
        <v>9421</v>
      </c>
    </row>
    <row r="1357" spans="1:5" ht="30" x14ac:dyDescent="0.25">
      <c r="A1357" s="94" t="s">
        <v>9119</v>
      </c>
      <c r="B1357" s="124" t="s">
        <v>9120</v>
      </c>
      <c r="C1357" s="125" t="s">
        <v>7251</v>
      </c>
      <c r="D1357" s="125" t="s">
        <v>7250</v>
      </c>
      <c r="E1357" s="130" t="s">
        <v>9421</v>
      </c>
    </row>
    <row r="1358" spans="1:5" ht="30" x14ac:dyDescent="0.25">
      <c r="A1358" s="94" t="s">
        <v>9121</v>
      </c>
      <c r="B1358" s="124" t="s">
        <v>9122</v>
      </c>
      <c r="C1358" s="125" t="s">
        <v>7251</v>
      </c>
      <c r="D1358" s="125" t="s">
        <v>7250</v>
      </c>
      <c r="E1358" s="130" t="s">
        <v>9421</v>
      </c>
    </row>
    <row r="1359" spans="1:5" ht="30" x14ac:dyDescent="0.25">
      <c r="A1359" s="94" t="s">
        <v>9123</v>
      </c>
      <c r="B1359" s="124" t="s">
        <v>9124</v>
      </c>
      <c r="C1359" s="125" t="s">
        <v>7251</v>
      </c>
      <c r="D1359" s="125" t="s">
        <v>7250</v>
      </c>
      <c r="E1359" s="130" t="s">
        <v>9421</v>
      </c>
    </row>
    <row r="1360" spans="1:5" ht="45" x14ac:dyDescent="0.25">
      <c r="A1360" s="94" t="s">
        <v>9125</v>
      </c>
      <c r="B1360" s="124" t="s">
        <v>9126</v>
      </c>
      <c r="C1360" s="125" t="s">
        <v>7251</v>
      </c>
      <c r="D1360" s="125" t="s">
        <v>7250</v>
      </c>
      <c r="E1360" s="130" t="s">
        <v>9421</v>
      </c>
    </row>
    <row r="1361" spans="1:5" ht="30" x14ac:dyDescent="0.25">
      <c r="A1361" s="123" t="s">
        <v>7726</v>
      </c>
      <c r="B1361" s="125" t="s">
        <v>7252</v>
      </c>
      <c r="C1361" s="125" t="s">
        <v>7252</v>
      </c>
      <c r="D1361" s="125" t="s">
        <v>7250</v>
      </c>
      <c r="E1361" s="130" t="s">
        <v>9421</v>
      </c>
    </row>
    <row r="1362" spans="1:5" ht="30" x14ac:dyDescent="0.25">
      <c r="A1362" s="94" t="s">
        <v>9127</v>
      </c>
      <c r="B1362" s="124" t="s">
        <v>7252</v>
      </c>
      <c r="C1362" s="125" t="s">
        <v>7252</v>
      </c>
      <c r="D1362" s="125" t="s">
        <v>7250</v>
      </c>
      <c r="E1362" s="130" t="s">
        <v>9421</v>
      </c>
    </row>
    <row r="1363" spans="1:5" x14ac:dyDescent="0.25">
      <c r="A1363" s="123">
        <v>5</v>
      </c>
      <c r="B1363" s="125" t="s">
        <v>7253</v>
      </c>
      <c r="E1363" s="130" t="s">
        <v>9421</v>
      </c>
    </row>
    <row r="1364" spans="1:5" x14ac:dyDescent="0.25">
      <c r="A1364" s="123" t="s">
        <v>8499</v>
      </c>
      <c r="B1364" s="125" t="s">
        <v>7254</v>
      </c>
      <c r="C1364" s="125" t="s">
        <v>7254</v>
      </c>
      <c r="D1364" s="125" t="s">
        <v>7253</v>
      </c>
      <c r="E1364" s="130" t="s">
        <v>9421</v>
      </c>
    </row>
    <row r="1365" spans="1:5" x14ac:dyDescent="0.25">
      <c r="A1365" s="94" t="s">
        <v>9128</v>
      </c>
      <c r="B1365" s="124" t="s">
        <v>7254</v>
      </c>
      <c r="C1365" s="125" t="s">
        <v>7254</v>
      </c>
      <c r="D1365" s="125" t="s">
        <v>7253</v>
      </c>
      <c r="E1365" s="130" t="s">
        <v>9421</v>
      </c>
    </row>
    <row r="1366" spans="1:5" x14ac:dyDescent="0.25">
      <c r="A1366" s="123" t="s">
        <v>7733</v>
      </c>
      <c r="B1366" s="125" t="s">
        <v>7255</v>
      </c>
      <c r="C1366" s="125" t="s">
        <v>7255</v>
      </c>
      <c r="D1366" s="125" t="s">
        <v>7253</v>
      </c>
      <c r="E1366" s="130" t="s">
        <v>9421</v>
      </c>
    </row>
    <row r="1367" spans="1:5" x14ac:dyDescent="0.25">
      <c r="A1367" s="94" t="s">
        <v>9129</v>
      </c>
      <c r="B1367" s="124" t="s">
        <v>8505</v>
      </c>
      <c r="C1367" s="125" t="s">
        <v>7255</v>
      </c>
      <c r="D1367" s="125" t="s">
        <v>7253</v>
      </c>
      <c r="E1367" s="130" t="s">
        <v>9421</v>
      </c>
    </row>
    <row r="1368" spans="1:5" x14ac:dyDescent="0.25">
      <c r="A1368" s="123" t="s">
        <v>7739</v>
      </c>
      <c r="B1368" s="125" t="s">
        <v>7256</v>
      </c>
      <c r="C1368" s="125" t="s">
        <v>7256</v>
      </c>
      <c r="D1368" s="125" t="s">
        <v>7253</v>
      </c>
      <c r="E1368" s="130" t="s">
        <v>9421</v>
      </c>
    </row>
    <row r="1369" spans="1:5" x14ac:dyDescent="0.25">
      <c r="A1369" s="94" t="s">
        <v>9130</v>
      </c>
      <c r="B1369" s="124" t="s">
        <v>9131</v>
      </c>
      <c r="C1369" s="125" t="s">
        <v>7256</v>
      </c>
      <c r="D1369" s="125" t="s">
        <v>7253</v>
      </c>
      <c r="E1369" s="130" t="s">
        <v>9421</v>
      </c>
    </row>
    <row r="1370" spans="1:5" x14ac:dyDescent="0.25">
      <c r="A1370" s="123" t="s">
        <v>8170</v>
      </c>
      <c r="B1370" s="125" t="s">
        <v>7257</v>
      </c>
      <c r="C1370" s="125" t="s">
        <v>7257</v>
      </c>
      <c r="D1370" s="125" t="s">
        <v>7253</v>
      </c>
      <c r="E1370" s="130" t="s">
        <v>9421</v>
      </c>
    </row>
    <row r="1371" spans="1:5" x14ac:dyDescent="0.25">
      <c r="A1371" s="94" t="s">
        <v>9132</v>
      </c>
      <c r="B1371" s="124" t="s">
        <v>7257</v>
      </c>
      <c r="C1371" s="125" t="s">
        <v>7257</v>
      </c>
      <c r="D1371" s="125" t="s">
        <v>7253</v>
      </c>
      <c r="E1371" s="130" t="s">
        <v>9421</v>
      </c>
    </row>
    <row r="1372" spans="1:5" x14ac:dyDescent="0.25">
      <c r="A1372" s="123" t="s">
        <v>8526</v>
      </c>
      <c r="B1372" s="125" t="s">
        <v>7258</v>
      </c>
      <c r="C1372" s="125" t="s">
        <v>7258</v>
      </c>
      <c r="D1372" s="125" t="s">
        <v>7253</v>
      </c>
      <c r="E1372" s="130" t="s">
        <v>9421</v>
      </c>
    </row>
    <row r="1373" spans="1:5" x14ac:dyDescent="0.25">
      <c r="A1373" s="94" t="s">
        <v>9133</v>
      </c>
      <c r="B1373" s="124" t="s">
        <v>7258</v>
      </c>
      <c r="C1373" s="125" t="s">
        <v>7258</v>
      </c>
      <c r="D1373" s="125" t="s">
        <v>7253</v>
      </c>
      <c r="E1373" s="130" t="s">
        <v>9421</v>
      </c>
    </row>
    <row r="1374" spans="1:5" ht="30" x14ac:dyDescent="0.25">
      <c r="A1374" s="123" t="s">
        <v>7741</v>
      </c>
      <c r="B1374" s="125" t="s">
        <v>7259</v>
      </c>
      <c r="C1374" s="125" t="s">
        <v>7259</v>
      </c>
      <c r="D1374" s="125" t="s">
        <v>7253</v>
      </c>
      <c r="E1374" s="130" t="s">
        <v>9421</v>
      </c>
    </row>
    <row r="1375" spans="1:5" ht="30" x14ac:dyDescent="0.25">
      <c r="A1375" s="94" t="s">
        <v>9134</v>
      </c>
      <c r="B1375" s="124" t="s">
        <v>7259</v>
      </c>
      <c r="C1375" s="125" t="s">
        <v>7259</v>
      </c>
      <c r="D1375" s="125" t="s">
        <v>7253</v>
      </c>
      <c r="E1375" s="130" t="s">
        <v>9421</v>
      </c>
    </row>
    <row r="1376" spans="1:5" x14ac:dyDescent="0.25">
      <c r="A1376" s="123">
        <v>6</v>
      </c>
      <c r="B1376" s="125" t="s">
        <v>7261</v>
      </c>
      <c r="E1376" s="130" t="s">
        <v>9421</v>
      </c>
    </row>
    <row r="1377" spans="1:5" x14ac:dyDescent="0.25">
      <c r="A1377" s="123" t="s">
        <v>8203</v>
      </c>
      <c r="B1377" s="125" t="s">
        <v>7261</v>
      </c>
      <c r="C1377" s="125" t="s">
        <v>7261</v>
      </c>
      <c r="D1377" s="125" t="s">
        <v>7261</v>
      </c>
      <c r="E1377" s="130" t="s">
        <v>9421</v>
      </c>
    </row>
    <row r="1378" spans="1:5" x14ac:dyDescent="0.25">
      <c r="A1378" s="94" t="s">
        <v>9135</v>
      </c>
      <c r="B1378" s="124" t="s">
        <v>7261</v>
      </c>
      <c r="C1378" s="125" t="s">
        <v>7261</v>
      </c>
      <c r="D1378" s="125" t="s">
        <v>7261</v>
      </c>
      <c r="E1378" s="130" t="s">
        <v>9421</v>
      </c>
    </row>
    <row r="1379" spans="1:5" x14ac:dyDescent="0.25">
      <c r="A1379" s="123">
        <v>7</v>
      </c>
      <c r="B1379" s="125" t="s">
        <v>7262</v>
      </c>
      <c r="E1379" s="130" t="s">
        <v>9421</v>
      </c>
    </row>
    <row r="1380" spans="1:5" x14ac:dyDescent="0.25">
      <c r="A1380" s="123" t="s">
        <v>8562</v>
      </c>
      <c r="B1380" s="125" t="s">
        <v>7263</v>
      </c>
      <c r="C1380" s="125" t="s">
        <v>7263</v>
      </c>
      <c r="D1380" s="125" t="s">
        <v>7262</v>
      </c>
      <c r="E1380" s="130" t="s">
        <v>9421</v>
      </c>
    </row>
    <row r="1381" spans="1:5" x14ac:dyDescent="0.25">
      <c r="A1381" s="94" t="s">
        <v>9136</v>
      </c>
      <c r="B1381" s="124" t="s">
        <v>7263</v>
      </c>
      <c r="C1381" s="125" t="s">
        <v>7263</v>
      </c>
      <c r="D1381" s="125" t="s">
        <v>7262</v>
      </c>
      <c r="E1381" s="130" t="s">
        <v>9421</v>
      </c>
    </row>
    <row r="1382" spans="1:5" x14ac:dyDescent="0.25">
      <c r="A1382" s="123" t="s">
        <v>7756</v>
      </c>
      <c r="B1382" s="125" t="s">
        <v>7264</v>
      </c>
      <c r="C1382" s="125" t="s">
        <v>7264</v>
      </c>
      <c r="D1382" s="125" t="s">
        <v>7262</v>
      </c>
      <c r="E1382" s="130" t="s">
        <v>9421</v>
      </c>
    </row>
    <row r="1383" spans="1:5" x14ac:dyDescent="0.25">
      <c r="A1383" s="94" t="s">
        <v>9137</v>
      </c>
      <c r="B1383" s="124" t="s">
        <v>9138</v>
      </c>
      <c r="C1383" s="125" t="s">
        <v>7264</v>
      </c>
      <c r="D1383" s="125" t="s">
        <v>7262</v>
      </c>
      <c r="E1383" s="130" t="s">
        <v>9421</v>
      </c>
    </row>
    <row r="1384" spans="1:5" x14ac:dyDescent="0.25">
      <c r="A1384" s="123" t="s">
        <v>8577</v>
      </c>
      <c r="B1384" s="125" t="s">
        <v>7265</v>
      </c>
      <c r="C1384" s="125" t="s">
        <v>7265</v>
      </c>
      <c r="D1384" s="125" t="s">
        <v>7262</v>
      </c>
      <c r="E1384" s="130" t="s">
        <v>9421</v>
      </c>
    </row>
    <row r="1385" spans="1:5" x14ac:dyDescent="0.25">
      <c r="A1385" s="94" t="s">
        <v>9139</v>
      </c>
      <c r="B1385" s="124" t="s">
        <v>7265</v>
      </c>
      <c r="C1385" s="125" t="s">
        <v>7265</v>
      </c>
      <c r="D1385" s="125" t="s">
        <v>7262</v>
      </c>
      <c r="E1385" s="130" t="s">
        <v>9421</v>
      </c>
    </row>
    <row r="1386" spans="1:5" x14ac:dyDescent="0.25">
      <c r="A1386" s="123" t="s">
        <v>8584</v>
      </c>
      <c r="B1386" s="125" t="s">
        <v>7266</v>
      </c>
      <c r="C1386" s="125" t="s">
        <v>7266</v>
      </c>
      <c r="D1386" s="125" t="s">
        <v>7262</v>
      </c>
      <c r="E1386" s="130" t="s">
        <v>9421</v>
      </c>
    </row>
    <row r="1387" spans="1:5" x14ac:dyDescent="0.25">
      <c r="A1387" s="94" t="s">
        <v>9140</v>
      </c>
      <c r="B1387" s="124" t="s">
        <v>7266</v>
      </c>
      <c r="C1387" s="125" t="s">
        <v>7266</v>
      </c>
      <c r="D1387" s="125" t="s">
        <v>7262</v>
      </c>
      <c r="E1387" s="130" t="s">
        <v>9421</v>
      </c>
    </row>
    <row r="1388" spans="1:5" x14ac:dyDescent="0.25">
      <c r="A1388" s="123" t="s">
        <v>8218</v>
      </c>
      <c r="B1388" s="125" t="s">
        <v>7267</v>
      </c>
      <c r="C1388" s="125" t="s">
        <v>7267</v>
      </c>
      <c r="D1388" s="125" t="s">
        <v>7262</v>
      </c>
      <c r="E1388" s="130" t="s">
        <v>9421</v>
      </c>
    </row>
    <row r="1389" spans="1:5" x14ac:dyDescent="0.25">
      <c r="A1389" s="94" t="s">
        <v>9141</v>
      </c>
      <c r="B1389" s="124" t="s">
        <v>7267</v>
      </c>
      <c r="C1389" s="125" t="s">
        <v>7267</v>
      </c>
      <c r="D1389" s="125" t="s">
        <v>7262</v>
      </c>
      <c r="E1389" s="130" t="s">
        <v>9421</v>
      </c>
    </row>
    <row r="1390" spans="1:5" x14ac:dyDescent="0.25">
      <c r="A1390" s="123">
        <v>8</v>
      </c>
      <c r="B1390" s="125" t="s">
        <v>7268</v>
      </c>
      <c r="E1390" s="130" t="s">
        <v>9421</v>
      </c>
    </row>
    <row r="1391" spans="1:5" x14ac:dyDescent="0.25">
      <c r="A1391" s="123" t="s">
        <v>8223</v>
      </c>
      <c r="B1391" s="125" t="s">
        <v>7269</v>
      </c>
      <c r="C1391" s="125" t="s">
        <v>7269</v>
      </c>
      <c r="D1391" s="125" t="s">
        <v>7268</v>
      </c>
      <c r="E1391" s="130" t="s">
        <v>9421</v>
      </c>
    </row>
    <row r="1392" spans="1:5" x14ac:dyDescent="0.25">
      <c r="A1392" s="94" t="s">
        <v>9142</v>
      </c>
      <c r="B1392" s="124" t="s">
        <v>9143</v>
      </c>
      <c r="C1392" s="125" t="s">
        <v>7269</v>
      </c>
      <c r="D1392" s="125" t="s">
        <v>7268</v>
      </c>
      <c r="E1392" s="130" t="s">
        <v>9421</v>
      </c>
    </row>
    <row r="1393" spans="1:5" ht="30" x14ac:dyDescent="0.25">
      <c r="A1393" s="123" t="s">
        <v>8226</v>
      </c>
      <c r="B1393" s="125" t="s">
        <v>7270</v>
      </c>
      <c r="C1393" s="125" t="s">
        <v>7270</v>
      </c>
      <c r="D1393" s="125" t="s">
        <v>7268</v>
      </c>
      <c r="E1393" s="130" t="s">
        <v>9421</v>
      </c>
    </row>
    <row r="1394" spans="1:5" ht="30" x14ac:dyDescent="0.25">
      <c r="A1394" s="94" t="s">
        <v>9144</v>
      </c>
      <c r="B1394" s="124" t="s">
        <v>8600</v>
      </c>
      <c r="C1394" s="125" t="s">
        <v>7270</v>
      </c>
      <c r="D1394" s="125" t="s">
        <v>7268</v>
      </c>
      <c r="E1394" s="130" t="s">
        <v>9421</v>
      </c>
    </row>
    <row r="1395" spans="1:5" ht="30" x14ac:dyDescent="0.25">
      <c r="A1395" s="123">
        <v>9</v>
      </c>
      <c r="B1395" s="125" t="s">
        <v>7275</v>
      </c>
      <c r="E1395" s="130" t="s">
        <v>9421</v>
      </c>
    </row>
    <row r="1396" spans="1:5" ht="30" x14ac:dyDescent="0.25">
      <c r="A1396" s="123" t="s">
        <v>8835</v>
      </c>
      <c r="B1396" s="125" t="s">
        <v>7276</v>
      </c>
      <c r="C1396" s="125" t="s">
        <v>7276</v>
      </c>
      <c r="D1396" s="125" t="s">
        <v>7275</v>
      </c>
      <c r="E1396" s="130" t="s">
        <v>9421</v>
      </c>
    </row>
    <row r="1397" spans="1:5" ht="30" x14ac:dyDescent="0.25">
      <c r="A1397" s="94" t="s">
        <v>9145</v>
      </c>
      <c r="B1397" s="124" t="s">
        <v>9146</v>
      </c>
      <c r="C1397" s="125" t="s">
        <v>7276</v>
      </c>
      <c r="D1397" s="125" t="s">
        <v>7275</v>
      </c>
      <c r="E1397" s="130" t="s">
        <v>9421</v>
      </c>
    </row>
    <row r="1398" spans="1:5" ht="90" x14ac:dyDescent="0.25">
      <c r="A1398" s="94"/>
      <c r="B1398" s="125" t="s">
        <v>9147</v>
      </c>
    </row>
    <row r="1399" spans="1:5" ht="30" x14ac:dyDescent="0.25">
      <c r="A1399" s="123">
        <v>1</v>
      </c>
      <c r="B1399" s="125" t="s">
        <v>7213</v>
      </c>
      <c r="E1399" s="130"/>
    </row>
    <row r="1400" spans="1:5" ht="30" x14ac:dyDescent="0.25">
      <c r="A1400" s="123" t="s">
        <v>8298</v>
      </c>
      <c r="B1400" s="125" t="s">
        <v>7215</v>
      </c>
      <c r="C1400" s="125" t="s">
        <v>7215</v>
      </c>
      <c r="D1400" s="125" t="s">
        <v>7213</v>
      </c>
      <c r="E1400" s="130" t="s">
        <v>9422</v>
      </c>
    </row>
    <row r="1401" spans="1:5" x14ac:dyDescent="0.25">
      <c r="A1401" s="94" t="s">
        <v>9148</v>
      </c>
      <c r="B1401" s="124" t="s">
        <v>7215</v>
      </c>
      <c r="C1401" s="125" t="s">
        <v>7215</v>
      </c>
      <c r="D1401" s="125" t="s">
        <v>7213</v>
      </c>
      <c r="E1401" s="130" t="s">
        <v>9422</v>
      </c>
    </row>
    <row r="1402" spans="1:5" x14ac:dyDescent="0.25">
      <c r="A1402" s="123" t="s">
        <v>8312</v>
      </c>
      <c r="B1402" s="125" t="s">
        <v>7217</v>
      </c>
      <c r="C1402" s="125" t="s">
        <v>7217</v>
      </c>
      <c r="D1402" s="125" t="s">
        <v>7213</v>
      </c>
      <c r="E1402" s="130" t="s">
        <v>9422</v>
      </c>
    </row>
    <row r="1403" spans="1:5" x14ac:dyDescent="0.25">
      <c r="A1403" s="94" t="s">
        <v>9149</v>
      </c>
      <c r="B1403" s="124" t="s">
        <v>9084</v>
      </c>
      <c r="C1403" s="125" t="s">
        <v>7217</v>
      </c>
      <c r="D1403" s="125" t="s">
        <v>7213</v>
      </c>
      <c r="E1403" s="130" t="s">
        <v>9422</v>
      </c>
    </row>
    <row r="1404" spans="1:5" x14ac:dyDescent="0.25">
      <c r="A1404" s="123" t="s">
        <v>8328</v>
      </c>
      <c r="B1404" s="125" t="s">
        <v>7219</v>
      </c>
      <c r="C1404" s="125" t="s">
        <v>7219</v>
      </c>
      <c r="D1404" s="125" t="s">
        <v>7213</v>
      </c>
      <c r="E1404" s="130" t="s">
        <v>9422</v>
      </c>
    </row>
    <row r="1405" spans="1:5" x14ac:dyDescent="0.25">
      <c r="A1405" s="94" t="s">
        <v>9150</v>
      </c>
      <c r="B1405" s="124" t="s">
        <v>7219</v>
      </c>
      <c r="C1405" s="125" t="s">
        <v>7219</v>
      </c>
      <c r="D1405" s="125" t="s">
        <v>7213</v>
      </c>
      <c r="E1405" s="130" t="s">
        <v>9422</v>
      </c>
    </row>
    <row r="1406" spans="1:5" ht="30" x14ac:dyDescent="0.25">
      <c r="A1406" s="123">
        <v>2</v>
      </c>
      <c r="B1406" s="125" t="s">
        <v>7220</v>
      </c>
      <c r="E1406" s="130" t="s">
        <v>9422</v>
      </c>
    </row>
    <row r="1407" spans="1:5" ht="30" x14ac:dyDescent="0.25">
      <c r="A1407" s="123" t="s">
        <v>7797</v>
      </c>
      <c r="B1407" s="125" t="s">
        <v>7221</v>
      </c>
      <c r="C1407" s="125" t="s">
        <v>7221</v>
      </c>
      <c r="D1407" s="125" t="s">
        <v>7220</v>
      </c>
      <c r="E1407" s="130" t="s">
        <v>9422</v>
      </c>
    </row>
    <row r="1408" spans="1:5" ht="30" x14ac:dyDescent="0.25">
      <c r="A1408" s="94" t="s">
        <v>9151</v>
      </c>
      <c r="B1408" s="124" t="s">
        <v>7221</v>
      </c>
      <c r="C1408" s="125" t="s">
        <v>7221</v>
      </c>
      <c r="D1408" s="125" t="s">
        <v>7220</v>
      </c>
      <c r="E1408" s="130" t="s">
        <v>9422</v>
      </c>
    </row>
    <row r="1409" spans="1:5" ht="30" x14ac:dyDescent="0.25">
      <c r="A1409" s="123" t="s">
        <v>7281</v>
      </c>
      <c r="B1409" s="125" t="s">
        <v>7222</v>
      </c>
      <c r="C1409" s="125" t="s">
        <v>7222</v>
      </c>
      <c r="D1409" s="125" t="s">
        <v>7220</v>
      </c>
      <c r="E1409" s="130" t="s">
        <v>9422</v>
      </c>
    </row>
    <row r="1410" spans="1:5" ht="30" x14ac:dyDescent="0.25">
      <c r="A1410" s="94" t="s">
        <v>9152</v>
      </c>
      <c r="B1410" s="124" t="s">
        <v>7222</v>
      </c>
      <c r="C1410" s="125" t="s">
        <v>7222</v>
      </c>
      <c r="D1410" s="125" t="s">
        <v>7220</v>
      </c>
      <c r="E1410" s="130" t="s">
        <v>9422</v>
      </c>
    </row>
    <row r="1411" spans="1:5" ht="30" x14ac:dyDescent="0.25">
      <c r="A1411" s="123" t="s">
        <v>7324</v>
      </c>
      <c r="B1411" s="125" t="s">
        <v>7223</v>
      </c>
      <c r="C1411" s="125" t="s">
        <v>7223</v>
      </c>
      <c r="D1411" s="125" t="s">
        <v>7220</v>
      </c>
      <c r="E1411" s="130" t="s">
        <v>9422</v>
      </c>
    </row>
    <row r="1412" spans="1:5" ht="30" x14ac:dyDescent="0.25">
      <c r="A1412" s="94" t="s">
        <v>9153</v>
      </c>
      <c r="B1412" s="124" t="s">
        <v>7223</v>
      </c>
      <c r="C1412" s="125" t="s">
        <v>7223</v>
      </c>
      <c r="D1412" s="125" t="s">
        <v>7220</v>
      </c>
      <c r="E1412" s="130" t="s">
        <v>9422</v>
      </c>
    </row>
    <row r="1413" spans="1:5" ht="30" x14ac:dyDescent="0.25">
      <c r="A1413" s="123" t="s">
        <v>7831</v>
      </c>
      <c r="B1413" s="125" t="s">
        <v>7224</v>
      </c>
      <c r="C1413" s="125" t="s">
        <v>7224</v>
      </c>
      <c r="D1413" s="125" t="s">
        <v>7220</v>
      </c>
      <c r="E1413" s="130" t="s">
        <v>9422</v>
      </c>
    </row>
    <row r="1414" spans="1:5" ht="30" x14ac:dyDescent="0.25">
      <c r="A1414" s="94" t="s">
        <v>9154</v>
      </c>
      <c r="B1414" s="124" t="s">
        <v>7224</v>
      </c>
      <c r="C1414" s="125" t="s">
        <v>7224</v>
      </c>
      <c r="D1414" s="125" t="s">
        <v>7220</v>
      </c>
      <c r="E1414" s="130" t="s">
        <v>9422</v>
      </c>
    </row>
    <row r="1415" spans="1:5" ht="30" x14ac:dyDescent="0.25">
      <c r="A1415" s="123" t="s">
        <v>7331</v>
      </c>
      <c r="B1415" s="125" t="s">
        <v>7225</v>
      </c>
      <c r="C1415" s="125" t="s">
        <v>7225</v>
      </c>
      <c r="D1415" s="125" t="s">
        <v>7220</v>
      </c>
      <c r="E1415" s="130" t="s">
        <v>9422</v>
      </c>
    </row>
    <row r="1416" spans="1:5" ht="30" x14ac:dyDescent="0.25">
      <c r="A1416" s="94" t="s">
        <v>9155</v>
      </c>
      <c r="B1416" s="124" t="s">
        <v>7225</v>
      </c>
      <c r="C1416" s="125" t="s">
        <v>7225</v>
      </c>
      <c r="D1416" s="125" t="s">
        <v>7220</v>
      </c>
      <c r="E1416" s="130" t="s">
        <v>9422</v>
      </c>
    </row>
    <row r="1417" spans="1:5" ht="30" x14ac:dyDescent="0.25">
      <c r="A1417" s="123" t="s">
        <v>8396</v>
      </c>
      <c r="B1417" s="125" t="s">
        <v>7231</v>
      </c>
      <c r="C1417" s="125" t="s">
        <v>7231</v>
      </c>
      <c r="D1417" s="125" t="s">
        <v>7220</v>
      </c>
      <c r="E1417" s="130" t="s">
        <v>9422</v>
      </c>
    </row>
    <row r="1418" spans="1:5" ht="30" x14ac:dyDescent="0.25">
      <c r="A1418" s="94" t="s">
        <v>9156</v>
      </c>
      <c r="B1418" s="124" t="s">
        <v>7231</v>
      </c>
      <c r="C1418" s="125" t="s">
        <v>7231</v>
      </c>
      <c r="D1418" s="125" t="s">
        <v>7220</v>
      </c>
      <c r="E1418" s="130" t="s">
        <v>9422</v>
      </c>
    </row>
    <row r="1419" spans="1:5" ht="30" x14ac:dyDescent="0.25">
      <c r="A1419" s="123" t="s">
        <v>7432</v>
      </c>
      <c r="B1419" s="125" t="s">
        <v>7232</v>
      </c>
      <c r="C1419" s="125" t="s">
        <v>7232</v>
      </c>
      <c r="D1419" s="125" t="s">
        <v>7220</v>
      </c>
      <c r="E1419" s="130" t="s">
        <v>9422</v>
      </c>
    </row>
    <row r="1420" spans="1:5" ht="30" x14ac:dyDescent="0.25">
      <c r="A1420" s="94" t="s">
        <v>9157</v>
      </c>
      <c r="B1420" s="124" t="s">
        <v>8400</v>
      </c>
      <c r="C1420" s="125" t="s">
        <v>7232</v>
      </c>
      <c r="D1420" s="125" t="s">
        <v>7220</v>
      </c>
      <c r="E1420" s="130" t="s">
        <v>9422</v>
      </c>
    </row>
    <row r="1421" spans="1:5" ht="30" x14ac:dyDescent="0.25">
      <c r="A1421" s="123" t="s">
        <v>7526</v>
      </c>
      <c r="B1421" s="125" t="s">
        <v>7234</v>
      </c>
      <c r="C1421" s="125" t="s">
        <v>7234</v>
      </c>
      <c r="D1421" s="125" t="s">
        <v>7220</v>
      </c>
      <c r="E1421" s="130" t="s">
        <v>9422</v>
      </c>
    </row>
    <row r="1422" spans="1:5" ht="30" x14ac:dyDescent="0.25">
      <c r="A1422" s="94" t="s">
        <v>9158</v>
      </c>
      <c r="B1422" s="124" t="s">
        <v>8412</v>
      </c>
      <c r="C1422" s="125" t="s">
        <v>7234</v>
      </c>
      <c r="D1422" s="125" t="s">
        <v>7220</v>
      </c>
      <c r="E1422" s="130" t="s">
        <v>9422</v>
      </c>
    </row>
    <row r="1423" spans="1:5" ht="30" x14ac:dyDescent="0.25">
      <c r="A1423" s="123" t="s">
        <v>7578</v>
      </c>
      <c r="B1423" s="125" t="s">
        <v>7237</v>
      </c>
      <c r="C1423" s="125" t="s">
        <v>7237</v>
      </c>
      <c r="D1423" s="125" t="s">
        <v>7220</v>
      </c>
      <c r="E1423" s="130" t="s">
        <v>9422</v>
      </c>
    </row>
    <row r="1424" spans="1:5" ht="30" x14ac:dyDescent="0.25">
      <c r="A1424" s="94" t="s">
        <v>9159</v>
      </c>
      <c r="B1424" s="124" t="s">
        <v>7237</v>
      </c>
      <c r="C1424" s="125" t="s">
        <v>7237</v>
      </c>
      <c r="D1424" s="125" t="s">
        <v>7220</v>
      </c>
      <c r="E1424" s="130" t="s">
        <v>9422</v>
      </c>
    </row>
    <row r="1425" spans="1:5" ht="30" x14ac:dyDescent="0.25">
      <c r="A1425" s="123" t="s">
        <v>7607</v>
      </c>
      <c r="B1425" s="125" t="s">
        <v>7238</v>
      </c>
      <c r="C1425" s="125" t="s">
        <v>7238</v>
      </c>
      <c r="D1425" s="125" t="s">
        <v>7220</v>
      </c>
      <c r="E1425" s="130" t="s">
        <v>9422</v>
      </c>
    </row>
    <row r="1426" spans="1:5" ht="30" x14ac:dyDescent="0.25">
      <c r="A1426" s="94" t="s">
        <v>9160</v>
      </c>
      <c r="B1426" s="124" t="s">
        <v>9161</v>
      </c>
      <c r="C1426" s="125" t="s">
        <v>7238</v>
      </c>
      <c r="D1426" s="125" t="s">
        <v>7220</v>
      </c>
      <c r="E1426" s="130" t="s">
        <v>9422</v>
      </c>
    </row>
    <row r="1427" spans="1:5" ht="30" x14ac:dyDescent="0.25">
      <c r="A1427" s="94" t="s">
        <v>9162</v>
      </c>
      <c r="B1427" s="124" t="s">
        <v>9163</v>
      </c>
      <c r="C1427" s="125" t="s">
        <v>7238</v>
      </c>
      <c r="D1427" s="125" t="s">
        <v>7220</v>
      </c>
      <c r="E1427" s="130" t="s">
        <v>9422</v>
      </c>
    </row>
    <row r="1428" spans="1:5" ht="30" x14ac:dyDescent="0.25">
      <c r="A1428" s="123" t="s">
        <v>7616</v>
      </c>
      <c r="B1428" s="125" t="s">
        <v>7240</v>
      </c>
      <c r="C1428" s="125" t="s">
        <v>7240</v>
      </c>
      <c r="D1428" s="125" t="s">
        <v>7220</v>
      </c>
      <c r="E1428" s="130" t="s">
        <v>9422</v>
      </c>
    </row>
    <row r="1429" spans="1:5" ht="30" x14ac:dyDescent="0.25">
      <c r="A1429" s="94" t="s">
        <v>9164</v>
      </c>
      <c r="B1429" s="124" t="s">
        <v>7240</v>
      </c>
      <c r="C1429" s="125" t="s">
        <v>7240</v>
      </c>
      <c r="D1429" s="125" t="s">
        <v>7220</v>
      </c>
      <c r="E1429" s="130" t="s">
        <v>9422</v>
      </c>
    </row>
    <row r="1430" spans="1:5" x14ac:dyDescent="0.25">
      <c r="A1430" s="123">
        <v>3</v>
      </c>
      <c r="B1430" s="125" t="s">
        <v>7244</v>
      </c>
      <c r="E1430" s="130" t="s">
        <v>9422</v>
      </c>
    </row>
    <row r="1431" spans="1:5" x14ac:dyDescent="0.25">
      <c r="A1431" s="123" t="s">
        <v>8991</v>
      </c>
      <c r="B1431" s="125" t="s">
        <v>7245</v>
      </c>
      <c r="C1431" s="125" t="s">
        <v>7245</v>
      </c>
      <c r="D1431" s="125" t="s">
        <v>7244</v>
      </c>
      <c r="E1431" s="130" t="s">
        <v>9422</v>
      </c>
    </row>
    <row r="1432" spans="1:5" x14ac:dyDescent="0.25">
      <c r="A1432" s="94" t="s">
        <v>9165</v>
      </c>
      <c r="B1432" s="124" t="s">
        <v>7245</v>
      </c>
      <c r="C1432" s="125" t="s">
        <v>7245</v>
      </c>
      <c r="D1432" s="125" t="s">
        <v>7244</v>
      </c>
      <c r="E1432" s="130" t="s">
        <v>9422</v>
      </c>
    </row>
    <row r="1433" spans="1:5" x14ac:dyDescent="0.25">
      <c r="A1433" s="123" t="s">
        <v>8097</v>
      </c>
      <c r="B1433" s="125" t="s">
        <v>7246</v>
      </c>
      <c r="C1433" s="125" t="s">
        <v>7246</v>
      </c>
      <c r="D1433" s="125" t="s">
        <v>7244</v>
      </c>
      <c r="E1433" s="130" t="s">
        <v>9422</v>
      </c>
    </row>
    <row r="1434" spans="1:5" x14ac:dyDescent="0.25">
      <c r="A1434" s="94" t="s">
        <v>9166</v>
      </c>
      <c r="B1434" s="124" t="s">
        <v>7246</v>
      </c>
      <c r="C1434" s="125" t="s">
        <v>7246</v>
      </c>
      <c r="D1434" s="125" t="s">
        <v>7244</v>
      </c>
      <c r="E1434" s="130" t="s">
        <v>9422</v>
      </c>
    </row>
    <row r="1435" spans="1:5" ht="30" x14ac:dyDescent="0.25">
      <c r="A1435" s="123" t="s">
        <v>8110</v>
      </c>
      <c r="B1435" s="125" t="s">
        <v>7247</v>
      </c>
      <c r="C1435" s="125" t="s">
        <v>7247</v>
      </c>
      <c r="D1435" s="125" t="s">
        <v>7244</v>
      </c>
      <c r="E1435" s="130" t="s">
        <v>9422</v>
      </c>
    </row>
    <row r="1436" spans="1:5" ht="30" x14ac:dyDescent="0.25">
      <c r="A1436" s="94" t="s">
        <v>9167</v>
      </c>
      <c r="B1436" s="124" t="s">
        <v>8112</v>
      </c>
      <c r="C1436" s="125" t="s">
        <v>7247</v>
      </c>
      <c r="D1436" s="125" t="s">
        <v>7244</v>
      </c>
      <c r="E1436" s="130" t="s">
        <v>9422</v>
      </c>
    </row>
    <row r="1437" spans="1:5" x14ac:dyDescent="0.25">
      <c r="A1437" s="123" t="s">
        <v>8113</v>
      </c>
      <c r="B1437" s="125" t="s">
        <v>7248</v>
      </c>
      <c r="C1437" s="125" t="s">
        <v>7248</v>
      </c>
      <c r="D1437" s="125" t="s">
        <v>7244</v>
      </c>
      <c r="E1437" s="130" t="s">
        <v>9422</v>
      </c>
    </row>
    <row r="1438" spans="1:5" x14ac:dyDescent="0.25">
      <c r="A1438" s="94" t="s">
        <v>9168</v>
      </c>
      <c r="B1438" s="124" t="s">
        <v>7248</v>
      </c>
      <c r="C1438" s="125" t="s">
        <v>7248</v>
      </c>
      <c r="D1438" s="125" t="s">
        <v>7244</v>
      </c>
      <c r="E1438" s="130" t="s">
        <v>9422</v>
      </c>
    </row>
    <row r="1439" spans="1:5" x14ac:dyDescent="0.25">
      <c r="A1439" s="123">
        <v>5</v>
      </c>
      <c r="B1439" s="125" t="s">
        <v>7253</v>
      </c>
      <c r="E1439" s="130" t="s">
        <v>9422</v>
      </c>
    </row>
    <row r="1440" spans="1:5" x14ac:dyDescent="0.25">
      <c r="A1440" s="123" t="s">
        <v>8499</v>
      </c>
      <c r="B1440" s="125" t="s">
        <v>7254</v>
      </c>
      <c r="C1440" s="125" t="s">
        <v>7254</v>
      </c>
      <c r="D1440" s="125" t="s">
        <v>7253</v>
      </c>
      <c r="E1440" s="130" t="s">
        <v>9422</v>
      </c>
    </row>
    <row r="1441" spans="1:5" x14ac:dyDescent="0.25">
      <c r="A1441" s="94" t="s">
        <v>9169</v>
      </c>
      <c r="B1441" s="124" t="s">
        <v>7254</v>
      </c>
      <c r="C1441" s="125" t="s">
        <v>7254</v>
      </c>
      <c r="D1441" s="125" t="s">
        <v>7253</v>
      </c>
      <c r="E1441" s="130" t="s">
        <v>9422</v>
      </c>
    </row>
    <row r="1442" spans="1:5" x14ac:dyDescent="0.25">
      <c r="A1442" s="123" t="s">
        <v>7733</v>
      </c>
      <c r="B1442" s="125" t="s">
        <v>7255</v>
      </c>
      <c r="C1442" s="125" t="s">
        <v>7255</v>
      </c>
      <c r="D1442" s="125" t="s">
        <v>7253</v>
      </c>
      <c r="E1442" s="130" t="s">
        <v>9422</v>
      </c>
    </row>
    <row r="1443" spans="1:5" x14ac:dyDescent="0.25">
      <c r="A1443" s="94" t="s">
        <v>9170</v>
      </c>
      <c r="B1443" s="124" t="s">
        <v>8505</v>
      </c>
      <c r="C1443" s="125" t="s">
        <v>7255</v>
      </c>
      <c r="D1443" s="125" t="s">
        <v>7253</v>
      </c>
      <c r="E1443" s="130" t="s">
        <v>9422</v>
      </c>
    </row>
    <row r="1444" spans="1:5" x14ac:dyDescent="0.25">
      <c r="A1444" s="94" t="s">
        <v>9171</v>
      </c>
      <c r="B1444" s="124" t="s">
        <v>9012</v>
      </c>
      <c r="C1444" s="125" t="s">
        <v>7255</v>
      </c>
      <c r="D1444" s="125" t="s">
        <v>7253</v>
      </c>
      <c r="E1444" s="130" t="s">
        <v>9422</v>
      </c>
    </row>
    <row r="1445" spans="1:5" x14ac:dyDescent="0.25">
      <c r="A1445" s="123" t="s">
        <v>8170</v>
      </c>
      <c r="B1445" s="125" t="s">
        <v>7257</v>
      </c>
      <c r="C1445" s="125" t="s">
        <v>7257</v>
      </c>
      <c r="D1445" s="125" t="s">
        <v>7253</v>
      </c>
      <c r="E1445" s="130" t="s">
        <v>9422</v>
      </c>
    </row>
    <row r="1446" spans="1:5" x14ac:dyDescent="0.25">
      <c r="A1446" s="94" t="s">
        <v>9172</v>
      </c>
      <c r="B1446" s="124" t="s">
        <v>7257</v>
      </c>
      <c r="C1446" s="125" t="s">
        <v>7257</v>
      </c>
      <c r="D1446" s="125" t="s">
        <v>7253</v>
      </c>
      <c r="E1446" s="130" t="s">
        <v>9422</v>
      </c>
    </row>
    <row r="1447" spans="1:5" ht="30" x14ac:dyDescent="0.25">
      <c r="A1447" s="94" t="s">
        <v>9173</v>
      </c>
      <c r="B1447" s="124" t="s">
        <v>9174</v>
      </c>
      <c r="C1447" s="125" t="s">
        <v>7257</v>
      </c>
      <c r="D1447" s="125" t="s">
        <v>7253</v>
      </c>
      <c r="E1447" s="130" t="s">
        <v>9422</v>
      </c>
    </row>
    <row r="1448" spans="1:5" x14ac:dyDescent="0.25">
      <c r="A1448" s="123">
        <v>6</v>
      </c>
      <c r="B1448" s="125" t="s">
        <v>7261</v>
      </c>
      <c r="E1448" s="130" t="s">
        <v>9422</v>
      </c>
    </row>
    <row r="1449" spans="1:5" x14ac:dyDescent="0.25">
      <c r="A1449" s="123" t="s">
        <v>8203</v>
      </c>
      <c r="B1449" s="125" t="s">
        <v>7261</v>
      </c>
      <c r="C1449" s="125" t="s">
        <v>7261</v>
      </c>
      <c r="D1449" s="125" t="s">
        <v>7261</v>
      </c>
      <c r="E1449" s="130" t="s">
        <v>9422</v>
      </c>
    </row>
    <row r="1450" spans="1:5" x14ac:dyDescent="0.25">
      <c r="A1450" s="94" t="s">
        <v>9175</v>
      </c>
      <c r="B1450" s="124" t="s">
        <v>7261</v>
      </c>
      <c r="C1450" s="125" t="s">
        <v>7261</v>
      </c>
      <c r="D1450" s="125" t="s">
        <v>7261</v>
      </c>
      <c r="E1450" s="130" t="s">
        <v>9422</v>
      </c>
    </row>
    <row r="1451" spans="1:5" ht="30" x14ac:dyDescent="0.25">
      <c r="A1451" s="94" t="s">
        <v>9176</v>
      </c>
      <c r="B1451" s="124" t="s">
        <v>9021</v>
      </c>
      <c r="C1451" s="125" t="s">
        <v>7261</v>
      </c>
      <c r="D1451" s="125" t="s">
        <v>7261</v>
      </c>
      <c r="E1451" s="130" t="s">
        <v>9422</v>
      </c>
    </row>
    <row r="1452" spans="1:5" x14ac:dyDescent="0.25">
      <c r="A1452" s="123">
        <v>7</v>
      </c>
      <c r="B1452" s="125" t="s">
        <v>7262</v>
      </c>
      <c r="E1452" s="130" t="s">
        <v>9422</v>
      </c>
    </row>
    <row r="1453" spans="1:5" x14ac:dyDescent="0.25">
      <c r="A1453" s="123" t="s">
        <v>7756</v>
      </c>
      <c r="B1453" s="125" t="s">
        <v>7264</v>
      </c>
      <c r="C1453" s="125" t="s">
        <v>7264</v>
      </c>
      <c r="D1453" s="125" t="s">
        <v>7262</v>
      </c>
      <c r="E1453" s="130" t="s">
        <v>9422</v>
      </c>
    </row>
    <row r="1454" spans="1:5" x14ac:dyDescent="0.25">
      <c r="A1454" s="94" t="s">
        <v>9177</v>
      </c>
      <c r="B1454" s="124" t="s">
        <v>9138</v>
      </c>
      <c r="C1454" s="125" t="s">
        <v>7264</v>
      </c>
      <c r="D1454" s="125" t="s">
        <v>7262</v>
      </c>
      <c r="E1454" s="130" t="s">
        <v>9422</v>
      </c>
    </row>
    <row r="1455" spans="1:5" ht="30" x14ac:dyDescent="0.25">
      <c r="A1455" s="123">
        <v>9</v>
      </c>
      <c r="B1455" s="125" t="s">
        <v>7275</v>
      </c>
      <c r="E1455" s="130" t="s">
        <v>9422</v>
      </c>
    </row>
    <row r="1456" spans="1:5" ht="30" x14ac:dyDescent="0.25">
      <c r="A1456" s="123" t="s">
        <v>8835</v>
      </c>
      <c r="B1456" s="125" t="s">
        <v>7276</v>
      </c>
      <c r="C1456" s="125" t="s">
        <v>7276</v>
      </c>
      <c r="D1456" s="125" t="s">
        <v>7275</v>
      </c>
      <c r="E1456" s="130" t="s">
        <v>9422</v>
      </c>
    </row>
    <row r="1457" spans="1:5" ht="30" x14ac:dyDescent="0.25">
      <c r="A1457" s="94" t="s">
        <v>9178</v>
      </c>
      <c r="B1457" s="124" t="s">
        <v>9146</v>
      </c>
      <c r="C1457" s="125" t="s">
        <v>7276</v>
      </c>
      <c r="D1457" s="125" t="s">
        <v>7275</v>
      </c>
      <c r="E1457" s="130" t="s">
        <v>9422</v>
      </c>
    </row>
    <row r="1458" spans="1:5" ht="30" x14ac:dyDescent="0.25">
      <c r="A1458" s="123" t="s">
        <v>8283</v>
      </c>
      <c r="B1458" s="125" t="s">
        <v>7277</v>
      </c>
      <c r="C1458" s="125" t="s">
        <v>7277</v>
      </c>
      <c r="D1458" s="125" t="s">
        <v>7275</v>
      </c>
      <c r="E1458" s="130" t="s">
        <v>9422</v>
      </c>
    </row>
    <row r="1459" spans="1:5" ht="30" x14ac:dyDescent="0.25">
      <c r="A1459" s="94" t="s">
        <v>9179</v>
      </c>
      <c r="B1459" s="124" t="s">
        <v>7277</v>
      </c>
      <c r="C1459" s="125" t="s">
        <v>7277</v>
      </c>
      <c r="D1459" s="125" t="s">
        <v>7275</v>
      </c>
      <c r="E1459" s="130" t="s">
        <v>9422</v>
      </c>
    </row>
    <row r="1460" spans="1:5" ht="60" x14ac:dyDescent="0.25">
      <c r="A1460" s="94"/>
      <c r="B1460" s="125" t="s">
        <v>9180</v>
      </c>
    </row>
    <row r="1461" spans="1:5" x14ac:dyDescent="0.25">
      <c r="A1461" s="123">
        <v>3</v>
      </c>
      <c r="B1461" s="125" t="s">
        <v>7244</v>
      </c>
      <c r="E1461" s="130"/>
    </row>
    <row r="1462" spans="1:5" x14ac:dyDescent="0.25">
      <c r="A1462" s="123" t="s">
        <v>8097</v>
      </c>
      <c r="B1462" s="125" t="s">
        <v>7246</v>
      </c>
      <c r="C1462" s="125" t="s">
        <v>7246</v>
      </c>
      <c r="D1462" s="125" t="s">
        <v>7244</v>
      </c>
      <c r="E1462" s="130" t="s">
        <v>9423</v>
      </c>
    </row>
    <row r="1463" spans="1:5" x14ac:dyDescent="0.25">
      <c r="A1463" s="94" t="s">
        <v>9181</v>
      </c>
      <c r="B1463" s="124" t="s">
        <v>9182</v>
      </c>
      <c r="C1463" s="125" t="s">
        <v>7246</v>
      </c>
      <c r="D1463" s="125" t="s">
        <v>7244</v>
      </c>
      <c r="E1463" s="130" t="s">
        <v>9423</v>
      </c>
    </row>
    <row r="1464" spans="1:5" x14ac:dyDescent="0.25">
      <c r="A1464" s="94" t="s">
        <v>9183</v>
      </c>
      <c r="B1464" s="124" t="s">
        <v>9184</v>
      </c>
      <c r="C1464" s="125" t="s">
        <v>7246</v>
      </c>
      <c r="D1464" s="125" t="s">
        <v>7244</v>
      </c>
      <c r="E1464" s="130" t="s">
        <v>9423</v>
      </c>
    </row>
    <row r="1465" spans="1:5" x14ac:dyDescent="0.25">
      <c r="A1465" s="94" t="s">
        <v>9185</v>
      </c>
      <c r="B1465" s="124" t="s">
        <v>9186</v>
      </c>
      <c r="C1465" s="125" t="s">
        <v>7246</v>
      </c>
      <c r="D1465" s="125" t="s">
        <v>7244</v>
      </c>
      <c r="E1465" s="130" t="s">
        <v>9423</v>
      </c>
    </row>
    <row r="1466" spans="1:5" x14ac:dyDescent="0.25">
      <c r="A1466" s="94" t="s">
        <v>9187</v>
      </c>
      <c r="B1466" s="124" t="s">
        <v>9188</v>
      </c>
      <c r="C1466" s="125" t="s">
        <v>7246</v>
      </c>
      <c r="D1466" s="125" t="s">
        <v>7244</v>
      </c>
      <c r="E1466" s="130" t="s">
        <v>9423</v>
      </c>
    </row>
    <row r="1467" spans="1:5" x14ac:dyDescent="0.25">
      <c r="A1467" s="94" t="s">
        <v>9189</v>
      </c>
      <c r="B1467" s="124" t="s">
        <v>9190</v>
      </c>
      <c r="C1467" s="125" t="s">
        <v>7246</v>
      </c>
      <c r="D1467" s="125" t="s">
        <v>7244</v>
      </c>
      <c r="E1467" s="130" t="s">
        <v>9423</v>
      </c>
    </row>
    <row r="1468" spans="1:5" x14ac:dyDescent="0.25">
      <c r="A1468" s="94" t="s">
        <v>9191</v>
      </c>
      <c r="B1468" s="124" t="s">
        <v>9192</v>
      </c>
      <c r="C1468" s="125" t="s">
        <v>7246</v>
      </c>
      <c r="D1468" s="125" t="s">
        <v>7244</v>
      </c>
      <c r="E1468" s="130" t="s">
        <v>9423</v>
      </c>
    </row>
    <row r="1469" spans="1:5" x14ac:dyDescent="0.25">
      <c r="A1469" s="94" t="s">
        <v>9193</v>
      </c>
      <c r="B1469" s="124" t="s">
        <v>9194</v>
      </c>
      <c r="C1469" s="125" t="s">
        <v>7246</v>
      </c>
      <c r="D1469" s="125" t="s">
        <v>7244</v>
      </c>
      <c r="E1469" s="130" t="s">
        <v>9423</v>
      </c>
    </row>
    <row r="1470" spans="1:5" x14ac:dyDescent="0.25">
      <c r="A1470" s="94" t="s">
        <v>9195</v>
      </c>
      <c r="B1470" s="124" t="s">
        <v>9196</v>
      </c>
      <c r="C1470" s="125" t="s">
        <v>7246</v>
      </c>
      <c r="D1470" s="125" t="s">
        <v>7244</v>
      </c>
      <c r="E1470" s="130" t="s">
        <v>9423</v>
      </c>
    </row>
    <row r="1471" spans="1:5" x14ac:dyDescent="0.25">
      <c r="A1471" s="94" t="s">
        <v>9197</v>
      </c>
      <c r="B1471" s="124" t="s">
        <v>9198</v>
      </c>
      <c r="C1471" s="125" t="s">
        <v>7246</v>
      </c>
      <c r="D1471" s="125" t="s">
        <v>7244</v>
      </c>
      <c r="E1471" s="130" t="s">
        <v>9423</v>
      </c>
    </row>
    <row r="1472" spans="1:5" x14ac:dyDescent="0.25">
      <c r="A1472" s="94" t="s">
        <v>9199</v>
      </c>
      <c r="B1472" s="124" t="s">
        <v>9200</v>
      </c>
      <c r="C1472" s="125" t="s">
        <v>7246</v>
      </c>
      <c r="D1472" s="125" t="s">
        <v>7244</v>
      </c>
      <c r="E1472" s="130" t="s">
        <v>9423</v>
      </c>
    </row>
    <row r="1473" spans="1:5" x14ac:dyDescent="0.25">
      <c r="A1473" s="94" t="s">
        <v>9201</v>
      </c>
      <c r="B1473" s="124" t="s">
        <v>9202</v>
      </c>
      <c r="C1473" s="125" t="s">
        <v>7246</v>
      </c>
      <c r="D1473" s="125" t="s">
        <v>7244</v>
      </c>
      <c r="E1473" s="130" t="s">
        <v>9423</v>
      </c>
    </row>
    <row r="1474" spans="1:5" x14ac:dyDescent="0.25">
      <c r="A1474" s="94" t="s">
        <v>9203</v>
      </c>
      <c r="B1474" s="124" t="s">
        <v>9204</v>
      </c>
      <c r="C1474" s="125" t="s">
        <v>7246</v>
      </c>
      <c r="D1474" s="125" t="s">
        <v>7244</v>
      </c>
      <c r="E1474" s="130" t="s">
        <v>9423</v>
      </c>
    </row>
    <row r="1475" spans="1:5" x14ac:dyDescent="0.25">
      <c r="A1475" s="94" t="s">
        <v>9205</v>
      </c>
      <c r="B1475" s="124" t="s">
        <v>9206</v>
      </c>
      <c r="C1475" s="125" t="s">
        <v>7246</v>
      </c>
      <c r="D1475" s="125" t="s">
        <v>7244</v>
      </c>
      <c r="E1475" s="130" t="s">
        <v>9423</v>
      </c>
    </row>
    <row r="1476" spans="1:5" x14ac:dyDescent="0.25">
      <c r="A1476" s="94" t="s">
        <v>9207</v>
      </c>
      <c r="B1476" s="124" t="s">
        <v>9208</v>
      </c>
      <c r="C1476" s="125" t="s">
        <v>7246</v>
      </c>
      <c r="D1476" s="125" t="s">
        <v>7244</v>
      </c>
      <c r="E1476" s="130" t="s">
        <v>9423</v>
      </c>
    </row>
    <row r="1477" spans="1:5" x14ac:dyDescent="0.25">
      <c r="A1477" s="94" t="s">
        <v>9209</v>
      </c>
      <c r="B1477" s="124" t="s">
        <v>9210</v>
      </c>
      <c r="C1477" s="125" t="s">
        <v>7246</v>
      </c>
      <c r="D1477" s="125" t="s">
        <v>7244</v>
      </c>
      <c r="E1477" s="130" t="s">
        <v>9423</v>
      </c>
    </row>
    <row r="1478" spans="1:5" x14ac:dyDescent="0.25">
      <c r="A1478" s="94" t="s">
        <v>9211</v>
      </c>
      <c r="B1478" s="124" t="s">
        <v>9212</v>
      </c>
      <c r="C1478" s="125" t="s">
        <v>7246</v>
      </c>
      <c r="D1478" s="125" t="s">
        <v>7244</v>
      </c>
      <c r="E1478" s="130" t="s">
        <v>9423</v>
      </c>
    </row>
    <row r="1479" spans="1:5" x14ac:dyDescent="0.25">
      <c r="A1479" s="94" t="s">
        <v>9213</v>
      </c>
      <c r="B1479" s="124" t="s">
        <v>9214</v>
      </c>
      <c r="C1479" s="125" t="s">
        <v>7246</v>
      </c>
      <c r="D1479" s="125" t="s">
        <v>7244</v>
      </c>
      <c r="E1479" s="130" t="s">
        <v>9423</v>
      </c>
    </row>
    <row r="1480" spans="1:5" x14ac:dyDescent="0.25">
      <c r="A1480" s="94" t="s">
        <v>9215</v>
      </c>
      <c r="B1480" s="124" t="s">
        <v>9216</v>
      </c>
      <c r="C1480" s="125" t="s">
        <v>7246</v>
      </c>
      <c r="D1480" s="125" t="s">
        <v>7244</v>
      </c>
      <c r="E1480" s="130" t="s">
        <v>9423</v>
      </c>
    </row>
    <row r="1481" spans="1:5" x14ac:dyDescent="0.25">
      <c r="A1481" s="94" t="s">
        <v>9217</v>
      </c>
      <c r="B1481" s="124" t="s">
        <v>9000</v>
      </c>
      <c r="C1481" s="125" t="s">
        <v>7246</v>
      </c>
      <c r="D1481" s="125" t="s">
        <v>7244</v>
      </c>
      <c r="E1481" s="130" t="s">
        <v>9423</v>
      </c>
    </row>
    <row r="1482" spans="1:5" x14ac:dyDescent="0.25">
      <c r="A1482" s="94" t="s">
        <v>9218</v>
      </c>
      <c r="B1482" s="124" t="s">
        <v>9219</v>
      </c>
      <c r="C1482" s="125" t="s">
        <v>7246</v>
      </c>
      <c r="D1482" s="125" t="s">
        <v>7244</v>
      </c>
      <c r="E1482" s="130" t="s">
        <v>9423</v>
      </c>
    </row>
    <row r="1483" spans="1:5" x14ac:dyDescent="0.25">
      <c r="A1483" s="94" t="s">
        <v>9220</v>
      </c>
      <c r="B1483" s="124" t="s">
        <v>9221</v>
      </c>
      <c r="C1483" s="125" t="s">
        <v>7246</v>
      </c>
      <c r="D1483" s="125" t="s">
        <v>7244</v>
      </c>
      <c r="E1483" s="130" t="s">
        <v>9423</v>
      </c>
    </row>
    <row r="1484" spans="1:5" x14ac:dyDescent="0.25">
      <c r="A1484" s="94" t="s">
        <v>9222</v>
      </c>
      <c r="B1484" s="124" t="s">
        <v>9223</v>
      </c>
      <c r="C1484" s="125" t="s">
        <v>7246</v>
      </c>
      <c r="D1484" s="125" t="s">
        <v>7244</v>
      </c>
      <c r="E1484" s="130" t="s">
        <v>9423</v>
      </c>
    </row>
    <row r="1485" spans="1:5" x14ac:dyDescent="0.25">
      <c r="A1485" s="94" t="s">
        <v>9224</v>
      </c>
      <c r="B1485" s="124" t="s">
        <v>9225</v>
      </c>
      <c r="C1485" s="125" t="s">
        <v>7246</v>
      </c>
      <c r="D1485" s="125" t="s">
        <v>7244</v>
      </c>
      <c r="E1485" s="130" t="s">
        <v>9423</v>
      </c>
    </row>
    <row r="1486" spans="1:5" x14ac:dyDescent="0.25">
      <c r="A1486" s="94" t="s">
        <v>9226</v>
      </c>
      <c r="B1486" s="124" t="s">
        <v>9227</v>
      </c>
      <c r="C1486" s="125" t="s">
        <v>7246</v>
      </c>
      <c r="D1486" s="125" t="s">
        <v>7244</v>
      </c>
      <c r="E1486" s="130" t="s">
        <v>9423</v>
      </c>
    </row>
    <row r="1487" spans="1:5" x14ac:dyDescent="0.25">
      <c r="A1487" s="94" t="s">
        <v>9228</v>
      </c>
      <c r="B1487" s="124" t="s">
        <v>9229</v>
      </c>
      <c r="C1487" s="125" t="s">
        <v>7246</v>
      </c>
      <c r="D1487" s="125" t="s">
        <v>7244</v>
      </c>
      <c r="E1487" s="130" t="s">
        <v>9423</v>
      </c>
    </row>
    <row r="1488" spans="1:5" x14ac:dyDescent="0.25">
      <c r="A1488" s="94" t="s">
        <v>9230</v>
      </c>
      <c r="B1488" s="124" t="s">
        <v>9231</v>
      </c>
      <c r="C1488" s="125" t="s">
        <v>7246</v>
      </c>
      <c r="D1488" s="125" t="s">
        <v>7244</v>
      </c>
      <c r="E1488" s="130" t="s">
        <v>9423</v>
      </c>
    </row>
    <row r="1489" spans="1:5" x14ac:dyDescent="0.25">
      <c r="A1489" s="94" t="s">
        <v>9232</v>
      </c>
      <c r="B1489" s="124" t="s">
        <v>9233</v>
      </c>
      <c r="C1489" s="125" t="s">
        <v>7246</v>
      </c>
      <c r="D1489" s="125" t="s">
        <v>7244</v>
      </c>
      <c r="E1489" s="130" t="s">
        <v>9423</v>
      </c>
    </row>
    <row r="1490" spans="1:5" x14ac:dyDescent="0.25">
      <c r="A1490" s="94" t="s">
        <v>9234</v>
      </c>
      <c r="B1490" s="124" t="s">
        <v>9235</v>
      </c>
      <c r="C1490" s="125" t="s">
        <v>7246</v>
      </c>
      <c r="D1490" s="125" t="s">
        <v>7244</v>
      </c>
      <c r="E1490" s="130" t="s">
        <v>9423</v>
      </c>
    </row>
    <row r="1491" spans="1:5" x14ac:dyDescent="0.25">
      <c r="A1491" s="94" t="s">
        <v>9236</v>
      </c>
      <c r="B1491" s="124" t="s">
        <v>9237</v>
      </c>
      <c r="C1491" s="125" t="s">
        <v>7246</v>
      </c>
      <c r="D1491" s="125" t="s">
        <v>7244</v>
      </c>
      <c r="E1491" s="130" t="s">
        <v>9423</v>
      </c>
    </row>
    <row r="1492" spans="1:5" x14ac:dyDescent="0.25">
      <c r="A1492" s="94" t="s">
        <v>9238</v>
      </c>
      <c r="B1492" s="124" t="s">
        <v>9239</v>
      </c>
      <c r="C1492" s="125" t="s">
        <v>7246</v>
      </c>
      <c r="D1492" s="125" t="s">
        <v>7244</v>
      </c>
      <c r="E1492" s="130" t="s">
        <v>9423</v>
      </c>
    </row>
    <row r="1493" spans="1:5" x14ac:dyDescent="0.25">
      <c r="A1493" s="94" t="s">
        <v>9240</v>
      </c>
      <c r="B1493" s="124" t="s">
        <v>9241</v>
      </c>
      <c r="C1493" s="125" t="s">
        <v>7246</v>
      </c>
      <c r="D1493" s="125" t="s">
        <v>7244</v>
      </c>
      <c r="E1493" s="130" t="s">
        <v>9423</v>
      </c>
    </row>
    <row r="1494" spans="1:5" x14ac:dyDescent="0.25">
      <c r="A1494" s="94" t="s">
        <v>9242</v>
      </c>
      <c r="B1494" s="124" t="s">
        <v>9243</v>
      </c>
      <c r="C1494" s="125" t="s">
        <v>7246</v>
      </c>
      <c r="D1494" s="125" t="s">
        <v>7244</v>
      </c>
      <c r="E1494" s="130" t="s">
        <v>9423</v>
      </c>
    </row>
    <row r="1495" spans="1:5" x14ac:dyDescent="0.25">
      <c r="A1495" s="94" t="s">
        <v>9244</v>
      </c>
      <c r="B1495" s="124" t="s">
        <v>9245</v>
      </c>
      <c r="C1495" s="125" t="s">
        <v>7246</v>
      </c>
      <c r="D1495" s="125" t="s">
        <v>7244</v>
      </c>
      <c r="E1495" s="130" t="s">
        <v>9423</v>
      </c>
    </row>
    <row r="1496" spans="1:5" x14ac:dyDescent="0.25">
      <c r="A1496" s="94" t="s">
        <v>9246</v>
      </c>
      <c r="B1496" s="124" t="s">
        <v>9247</v>
      </c>
      <c r="C1496" s="125" t="s">
        <v>7246</v>
      </c>
      <c r="D1496" s="125" t="s">
        <v>7244</v>
      </c>
      <c r="E1496" s="130" t="s">
        <v>9423</v>
      </c>
    </row>
    <row r="1497" spans="1:5" x14ac:dyDescent="0.25">
      <c r="A1497" s="94" t="s">
        <v>9248</v>
      </c>
      <c r="B1497" s="124" t="s">
        <v>9249</v>
      </c>
      <c r="C1497" s="125" t="s">
        <v>7246</v>
      </c>
      <c r="D1497" s="125" t="s">
        <v>7244</v>
      </c>
      <c r="E1497" s="130" t="s">
        <v>9423</v>
      </c>
    </row>
    <row r="1498" spans="1:5" x14ac:dyDescent="0.25">
      <c r="A1498" s="94" t="s">
        <v>9250</v>
      </c>
      <c r="B1498" s="124" t="s">
        <v>9251</v>
      </c>
      <c r="C1498" s="125" t="s">
        <v>7246</v>
      </c>
      <c r="D1498" s="125" t="s">
        <v>7244</v>
      </c>
      <c r="E1498" s="130" t="s">
        <v>9423</v>
      </c>
    </row>
    <row r="1499" spans="1:5" x14ac:dyDescent="0.25">
      <c r="A1499" s="94" t="s">
        <v>9252</v>
      </c>
      <c r="B1499" s="124" t="s">
        <v>9253</v>
      </c>
      <c r="C1499" s="125" t="s">
        <v>7246</v>
      </c>
      <c r="D1499" s="125" t="s">
        <v>7244</v>
      </c>
      <c r="E1499" s="130" t="s">
        <v>9423</v>
      </c>
    </row>
    <row r="1500" spans="1:5" x14ac:dyDescent="0.25">
      <c r="A1500" s="94" t="s">
        <v>9254</v>
      </c>
      <c r="B1500" s="124" t="s">
        <v>9255</v>
      </c>
      <c r="C1500" s="125" t="s">
        <v>7246</v>
      </c>
      <c r="D1500" s="125" t="s">
        <v>7244</v>
      </c>
      <c r="E1500" s="130" t="s">
        <v>9423</v>
      </c>
    </row>
    <row r="1501" spans="1:5" ht="30" x14ac:dyDescent="0.25">
      <c r="A1501" s="94" t="s">
        <v>9256</v>
      </c>
      <c r="B1501" s="124" t="s">
        <v>9257</v>
      </c>
      <c r="C1501" s="125" t="s">
        <v>7246</v>
      </c>
      <c r="D1501" s="125" t="s">
        <v>7244</v>
      </c>
      <c r="E1501" s="130" t="s">
        <v>9423</v>
      </c>
    </row>
    <row r="1502" spans="1:5" x14ac:dyDescent="0.25">
      <c r="A1502" s="94" t="s">
        <v>9258</v>
      </c>
      <c r="B1502" s="124" t="s">
        <v>9259</v>
      </c>
      <c r="C1502" s="125" t="s">
        <v>7246</v>
      </c>
      <c r="D1502" s="125" t="s">
        <v>7244</v>
      </c>
      <c r="E1502" s="130" t="s">
        <v>9423</v>
      </c>
    </row>
    <row r="1503" spans="1:5" x14ac:dyDescent="0.25">
      <c r="A1503" s="94" t="s">
        <v>9260</v>
      </c>
      <c r="B1503" s="124" t="s">
        <v>9261</v>
      </c>
      <c r="C1503" s="125" t="s">
        <v>7246</v>
      </c>
      <c r="D1503" s="125" t="s">
        <v>7244</v>
      </c>
      <c r="E1503" s="130" t="s">
        <v>9423</v>
      </c>
    </row>
    <row r="1504" spans="1:5" x14ac:dyDescent="0.25">
      <c r="A1504" s="94" t="s">
        <v>9262</v>
      </c>
      <c r="B1504" s="124" t="s">
        <v>9263</v>
      </c>
      <c r="C1504" s="125" t="s">
        <v>7246</v>
      </c>
      <c r="D1504" s="125" t="s">
        <v>7244</v>
      </c>
      <c r="E1504" s="130" t="s">
        <v>9423</v>
      </c>
    </row>
    <row r="1505" spans="1:5" x14ac:dyDescent="0.25">
      <c r="A1505" s="94" t="s">
        <v>9264</v>
      </c>
      <c r="B1505" s="124" t="s">
        <v>9265</v>
      </c>
      <c r="C1505" s="125" t="s">
        <v>7246</v>
      </c>
      <c r="D1505" s="125" t="s">
        <v>7244</v>
      </c>
      <c r="E1505" s="130" t="s">
        <v>9423</v>
      </c>
    </row>
    <row r="1506" spans="1:5" x14ac:dyDescent="0.25">
      <c r="A1506" s="94" t="s">
        <v>9266</v>
      </c>
      <c r="B1506" s="124" t="s">
        <v>9267</v>
      </c>
      <c r="C1506" s="125" t="s">
        <v>7246</v>
      </c>
      <c r="D1506" s="125" t="s">
        <v>7244</v>
      </c>
      <c r="E1506" s="130" t="s">
        <v>9423</v>
      </c>
    </row>
    <row r="1507" spans="1:5" x14ac:dyDescent="0.25">
      <c r="A1507" s="94" t="s">
        <v>9268</v>
      </c>
      <c r="B1507" s="124" t="s">
        <v>9269</v>
      </c>
      <c r="C1507" s="125" t="s">
        <v>7246</v>
      </c>
      <c r="D1507" s="125" t="s">
        <v>7244</v>
      </c>
      <c r="E1507" s="130" t="s">
        <v>9423</v>
      </c>
    </row>
    <row r="1508" spans="1:5" x14ac:dyDescent="0.25">
      <c r="A1508" s="94" t="s">
        <v>9270</v>
      </c>
      <c r="B1508" s="124" t="s">
        <v>9271</v>
      </c>
      <c r="C1508" s="125" t="s">
        <v>7246</v>
      </c>
      <c r="D1508" s="125" t="s">
        <v>7244</v>
      </c>
      <c r="E1508" s="130" t="s">
        <v>9423</v>
      </c>
    </row>
    <row r="1509" spans="1:5" x14ac:dyDescent="0.25">
      <c r="A1509" s="94" t="s">
        <v>9272</v>
      </c>
      <c r="B1509" s="124" t="s">
        <v>9273</v>
      </c>
      <c r="C1509" s="125" t="s">
        <v>7246</v>
      </c>
      <c r="D1509" s="125" t="s">
        <v>7244</v>
      </c>
      <c r="E1509" s="130" t="s">
        <v>9423</v>
      </c>
    </row>
    <row r="1510" spans="1:5" x14ac:dyDescent="0.25">
      <c r="A1510" s="94" t="s">
        <v>9274</v>
      </c>
      <c r="B1510" s="124" t="s">
        <v>9275</v>
      </c>
      <c r="C1510" s="125" t="s">
        <v>7246</v>
      </c>
      <c r="D1510" s="125" t="s">
        <v>7244</v>
      </c>
      <c r="E1510" s="130" t="s">
        <v>9423</v>
      </c>
    </row>
    <row r="1511" spans="1:5" x14ac:dyDescent="0.25">
      <c r="A1511" s="94" t="s">
        <v>9276</v>
      </c>
      <c r="B1511" s="124" t="s">
        <v>9277</v>
      </c>
      <c r="C1511" s="125" t="s">
        <v>7246</v>
      </c>
      <c r="D1511" s="125" t="s">
        <v>7244</v>
      </c>
      <c r="E1511" s="130" t="s">
        <v>9423</v>
      </c>
    </row>
    <row r="1512" spans="1:5" x14ac:dyDescent="0.25">
      <c r="A1512" s="94" t="s">
        <v>9278</v>
      </c>
      <c r="B1512" s="124" t="s">
        <v>9279</v>
      </c>
      <c r="C1512" s="125" t="s">
        <v>7246</v>
      </c>
      <c r="D1512" s="125" t="s">
        <v>7244</v>
      </c>
      <c r="E1512" s="130" t="s">
        <v>9423</v>
      </c>
    </row>
    <row r="1513" spans="1:5" x14ac:dyDescent="0.25">
      <c r="A1513" s="94" t="s">
        <v>9280</v>
      </c>
      <c r="B1513" s="124" t="s">
        <v>9281</v>
      </c>
      <c r="C1513" s="125" t="s">
        <v>7246</v>
      </c>
      <c r="D1513" s="125" t="s">
        <v>7244</v>
      </c>
      <c r="E1513" s="130" t="s">
        <v>9423</v>
      </c>
    </row>
    <row r="1514" spans="1:5" x14ac:dyDescent="0.25">
      <c r="A1514" s="94" t="s">
        <v>9282</v>
      </c>
      <c r="B1514" s="124" t="s">
        <v>9283</v>
      </c>
      <c r="C1514" s="125" t="s">
        <v>7246</v>
      </c>
      <c r="D1514" s="125" t="s">
        <v>7244</v>
      </c>
      <c r="E1514" s="130" t="s">
        <v>9423</v>
      </c>
    </row>
    <row r="1515" spans="1:5" x14ac:dyDescent="0.25">
      <c r="A1515" s="94" t="s">
        <v>9284</v>
      </c>
      <c r="B1515" s="124" t="s">
        <v>9285</v>
      </c>
      <c r="C1515" s="125" t="s">
        <v>7246</v>
      </c>
      <c r="D1515" s="125" t="s">
        <v>7244</v>
      </c>
      <c r="E1515" s="130" t="s">
        <v>9423</v>
      </c>
    </row>
    <row r="1516" spans="1:5" ht="30" x14ac:dyDescent="0.25">
      <c r="A1516" s="94" t="s">
        <v>9286</v>
      </c>
      <c r="B1516" s="124" t="s">
        <v>9287</v>
      </c>
      <c r="C1516" s="125" t="s">
        <v>7246</v>
      </c>
      <c r="D1516" s="125" t="s">
        <v>7244</v>
      </c>
      <c r="E1516" s="130" t="s">
        <v>9423</v>
      </c>
    </row>
    <row r="1517" spans="1:5" x14ac:dyDescent="0.25">
      <c r="A1517" s="94" t="s">
        <v>9288</v>
      </c>
      <c r="B1517" s="124" t="s">
        <v>9289</v>
      </c>
      <c r="C1517" s="125" t="s">
        <v>7246</v>
      </c>
      <c r="D1517" s="125" t="s">
        <v>7244</v>
      </c>
      <c r="E1517" s="130" t="s">
        <v>9423</v>
      </c>
    </row>
    <row r="1518" spans="1:5" x14ac:dyDescent="0.25">
      <c r="A1518" s="94" t="s">
        <v>9290</v>
      </c>
      <c r="B1518" s="124" t="s">
        <v>9291</v>
      </c>
      <c r="C1518" s="125" t="s">
        <v>7246</v>
      </c>
      <c r="D1518" s="125" t="s">
        <v>7244</v>
      </c>
      <c r="E1518" s="130" t="s">
        <v>9423</v>
      </c>
    </row>
    <row r="1519" spans="1:5" x14ac:dyDescent="0.25">
      <c r="A1519" s="94" t="s">
        <v>9292</v>
      </c>
      <c r="B1519" s="124" t="s">
        <v>9293</v>
      </c>
      <c r="C1519" s="125" t="s">
        <v>7246</v>
      </c>
      <c r="D1519" s="125" t="s">
        <v>7244</v>
      </c>
      <c r="E1519" s="130" t="s">
        <v>9423</v>
      </c>
    </row>
    <row r="1520" spans="1:5" x14ac:dyDescent="0.25">
      <c r="A1520" s="94" t="s">
        <v>9294</v>
      </c>
      <c r="B1520" s="124" t="s">
        <v>9295</v>
      </c>
      <c r="C1520" s="125" t="s">
        <v>7246</v>
      </c>
      <c r="D1520" s="125" t="s">
        <v>7244</v>
      </c>
      <c r="E1520" s="130" t="s">
        <v>9423</v>
      </c>
    </row>
    <row r="1521" spans="1:5" x14ac:dyDescent="0.25">
      <c r="A1521" s="94" t="s">
        <v>9296</v>
      </c>
      <c r="B1521" s="124" t="s">
        <v>9297</v>
      </c>
      <c r="C1521" s="125" t="s">
        <v>7246</v>
      </c>
      <c r="D1521" s="125" t="s">
        <v>7244</v>
      </c>
      <c r="E1521" s="130" t="s">
        <v>9423</v>
      </c>
    </row>
    <row r="1522" spans="1:5" x14ac:dyDescent="0.25">
      <c r="A1522" s="94" t="s">
        <v>9298</v>
      </c>
      <c r="B1522" s="124" t="s">
        <v>9299</v>
      </c>
      <c r="C1522" s="125" t="s">
        <v>7246</v>
      </c>
      <c r="D1522" s="125" t="s">
        <v>7244</v>
      </c>
      <c r="E1522" s="130" t="s">
        <v>9423</v>
      </c>
    </row>
    <row r="1523" spans="1:5" x14ac:dyDescent="0.25">
      <c r="A1523" s="94" t="s">
        <v>9300</v>
      </c>
      <c r="B1523" s="124" t="s">
        <v>9301</v>
      </c>
      <c r="C1523" s="125" t="s">
        <v>7246</v>
      </c>
      <c r="D1523" s="125" t="s">
        <v>7244</v>
      </c>
      <c r="E1523" s="130" t="s">
        <v>9423</v>
      </c>
    </row>
    <row r="1524" spans="1:5" ht="30" x14ac:dyDescent="0.25">
      <c r="A1524" s="94" t="s">
        <v>9302</v>
      </c>
      <c r="B1524" s="124" t="s">
        <v>9303</v>
      </c>
      <c r="C1524" s="125" t="s">
        <v>7246</v>
      </c>
      <c r="D1524" s="125" t="s">
        <v>7244</v>
      </c>
      <c r="E1524" s="130" t="s">
        <v>9423</v>
      </c>
    </row>
    <row r="1525" spans="1:5" x14ac:dyDescent="0.25">
      <c r="A1525" s="94" t="s">
        <v>9304</v>
      </c>
      <c r="B1525" s="124" t="s">
        <v>9305</v>
      </c>
      <c r="C1525" s="125" t="s">
        <v>7246</v>
      </c>
      <c r="D1525" s="125" t="s">
        <v>7244</v>
      </c>
      <c r="E1525" s="130" t="s">
        <v>9423</v>
      </c>
    </row>
    <row r="1526" spans="1:5" x14ac:dyDescent="0.25">
      <c r="A1526" s="94" t="s">
        <v>9306</v>
      </c>
      <c r="B1526" s="124" t="s">
        <v>9307</v>
      </c>
      <c r="C1526" s="125" t="s">
        <v>7246</v>
      </c>
      <c r="D1526" s="125" t="s">
        <v>7244</v>
      </c>
      <c r="E1526" s="130" t="s">
        <v>9423</v>
      </c>
    </row>
    <row r="1527" spans="1:5" x14ac:dyDescent="0.25">
      <c r="A1527" s="94" t="s">
        <v>9308</v>
      </c>
      <c r="B1527" s="124" t="s">
        <v>9309</v>
      </c>
      <c r="C1527" s="125" t="s">
        <v>7246</v>
      </c>
      <c r="D1527" s="125" t="s">
        <v>7244</v>
      </c>
      <c r="E1527" s="130" t="s">
        <v>9423</v>
      </c>
    </row>
    <row r="1528" spans="1:5" x14ac:dyDescent="0.25">
      <c r="A1528" s="94" t="s">
        <v>9310</v>
      </c>
      <c r="B1528" s="124" t="s">
        <v>9311</v>
      </c>
      <c r="C1528" s="125" t="s">
        <v>7246</v>
      </c>
      <c r="D1528" s="125" t="s">
        <v>7244</v>
      </c>
      <c r="E1528" s="130" t="s">
        <v>9423</v>
      </c>
    </row>
    <row r="1529" spans="1:5" x14ac:dyDescent="0.25">
      <c r="A1529" s="94" t="s">
        <v>9312</v>
      </c>
      <c r="B1529" s="124" t="s">
        <v>9313</v>
      </c>
      <c r="C1529" s="125" t="s">
        <v>7246</v>
      </c>
      <c r="D1529" s="125" t="s">
        <v>7244</v>
      </c>
      <c r="E1529" s="130" t="s">
        <v>9423</v>
      </c>
    </row>
    <row r="1530" spans="1:5" x14ac:dyDescent="0.25">
      <c r="A1530" s="94" t="s">
        <v>9314</v>
      </c>
      <c r="B1530" s="124" t="s">
        <v>9315</v>
      </c>
      <c r="C1530" s="125" t="s">
        <v>7246</v>
      </c>
      <c r="D1530" s="125" t="s">
        <v>7244</v>
      </c>
      <c r="E1530" s="130" t="s">
        <v>9423</v>
      </c>
    </row>
    <row r="1531" spans="1:5" x14ac:dyDescent="0.25">
      <c r="A1531" s="94" t="s">
        <v>9316</v>
      </c>
      <c r="B1531" s="124" t="s">
        <v>9317</v>
      </c>
      <c r="C1531" s="125" t="s">
        <v>7246</v>
      </c>
      <c r="D1531" s="125" t="s">
        <v>7244</v>
      </c>
      <c r="E1531" s="130" t="s">
        <v>9423</v>
      </c>
    </row>
    <row r="1532" spans="1:5" x14ac:dyDescent="0.25">
      <c r="A1532" s="94" t="s">
        <v>9318</v>
      </c>
      <c r="B1532" s="124" t="s">
        <v>9319</v>
      </c>
      <c r="C1532" s="125" t="s">
        <v>7246</v>
      </c>
      <c r="D1532" s="125" t="s">
        <v>7244</v>
      </c>
      <c r="E1532" s="130" t="s">
        <v>9423</v>
      </c>
    </row>
    <row r="1533" spans="1:5" ht="30" x14ac:dyDescent="0.25">
      <c r="A1533" s="94" t="s">
        <v>9320</v>
      </c>
      <c r="B1533" s="124" t="s">
        <v>9321</v>
      </c>
      <c r="C1533" s="125" t="s">
        <v>7246</v>
      </c>
      <c r="D1533" s="125" t="s">
        <v>7244</v>
      </c>
      <c r="E1533" s="130" t="s">
        <v>9423</v>
      </c>
    </row>
    <row r="1534" spans="1:5" x14ac:dyDescent="0.25">
      <c r="A1534" s="94" t="s">
        <v>9322</v>
      </c>
      <c r="B1534" s="124" t="s">
        <v>9323</v>
      </c>
      <c r="C1534" s="125" t="s">
        <v>7246</v>
      </c>
      <c r="D1534" s="125" t="s">
        <v>7244</v>
      </c>
      <c r="E1534" s="130" t="s">
        <v>9423</v>
      </c>
    </row>
    <row r="1535" spans="1:5" x14ac:dyDescent="0.25">
      <c r="A1535" s="94" t="s">
        <v>9324</v>
      </c>
      <c r="B1535" s="124" t="s">
        <v>9325</v>
      </c>
      <c r="C1535" s="125" t="s">
        <v>7246</v>
      </c>
      <c r="D1535" s="125" t="s">
        <v>7244</v>
      </c>
      <c r="E1535" s="130" t="s">
        <v>9423</v>
      </c>
    </row>
    <row r="1536" spans="1:5" x14ac:dyDescent="0.25">
      <c r="A1536" s="94" t="s">
        <v>9326</v>
      </c>
      <c r="B1536" s="124" t="s">
        <v>9327</v>
      </c>
      <c r="C1536" s="125" t="s">
        <v>7246</v>
      </c>
      <c r="D1536" s="125" t="s">
        <v>7244</v>
      </c>
      <c r="E1536" s="130" t="s">
        <v>9423</v>
      </c>
    </row>
    <row r="1537" spans="1:5" x14ac:dyDescent="0.25">
      <c r="A1537" s="94" t="s">
        <v>9328</v>
      </c>
      <c r="B1537" s="124" t="s">
        <v>8107</v>
      </c>
      <c r="C1537" s="125" t="s">
        <v>7246</v>
      </c>
      <c r="D1537" s="125" t="s">
        <v>7244</v>
      </c>
      <c r="E1537" s="130" t="s">
        <v>9423</v>
      </c>
    </row>
    <row r="1538" spans="1:5" x14ac:dyDescent="0.25">
      <c r="A1538" s="94" t="s">
        <v>9329</v>
      </c>
      <c r="B1538" s="124" t="s">
        <v>9330</v>
      </c>
      <c r="C1538" s="125" t="s">
        <v>7246</v>
      </c>
      <c r="D1538" s="125" t="s">
        <v>7244</v>
      </c>
      <c r="E1538" s="130" t="s">
        <v>9423</v>
      </c>
    </row>
    <row r="1539" spans="1:5" x14ac:dyDescent="0.25">
      <c r="A1539" s="94" t="s">
        <v>9331</v>
      </c>
      <c r="B1539" s="124" t="s">
        <v>9332</v>
      </c>
      <c r="C1539" s="125" t="s">
        <v>7246</v>
      </c>
      <c r="D1539" s="125" t="s">
        <v>7244</v>
      </c>
      <c r="E1539" s="130" t="s">
        <v>9423</v>
      </c>
    </row>
    <row r="1540" spans="1:5" ht="30" x14ac:dyDescent="0.25">
      <c r="A1540" s="123" t="s">
        <v>8110</v>
      </c>
      <c r="B1540" s="125" t="s">
        <v>7247</v>
      </c>
      <c r="C1540" s="125" t="s">
        <v>7247</v>
      </c>
      <c r="D1540" s="125" t="s">
        <v>7244</v>
      </c>
      <c r="E1540" s="130" t="s">
        <v>9423</v>
      </c>
    </row>
    <row r="1541" spans="1:5" ht="30" x14ac:dyDescent="0.25">
      <c r="A1541" s="94" t="s">
        <v>9333</v>
      </c>
      <c r="B1541" s="124" t="s">
        <v>9334</v>
      </c>
      <c r="C1541" s="125" t="s">
        <v>7247</v>
      </c>
      <c r="D1541" s="125" t="s">
        <v>7244</v>
      </c>
      <c r="E1541" s="130" t="s">
        <v>9423</v>
      </c>
    </row>
    <row r="1542" spans="1:5" ht="30" x14ac:dyDescent="0.25">
      <c r="A1542" s="94" t="s">
        <v>9335</v>
      </c>
      <c r="B1542" s="124" t="s">
        <v>9336</v>
      </c>
      <c r="C1542" s="125" t="s">
        <v>7247</v>
      </c>
      <c r="D1542" s="125" t="s">
        <v>7244</v>
      </c>
      <c r="E1542" s="130" t="s">
        <v>9423</v>
      </c>
    </row>
    <row r="1543" spans="1:5" ht="30" x14ac:dyDescent="0.25">
      <c r="A1543" s="94" t="s">
        <v>9337</v>
      </c>
      <c r="B1543" s="124" t="s">
        <v>9338</v>
      </c>
      <c r="C1543" s="125" t="s">
        <v>7247</v>
      </c>
      <c r="D1543" s="125" t="s">
        <v>7244</v>
      </c>
      <c r="E1543" s="130" t="s">
        <v>9423</v>
      </c>
    </row>
    <row r="1544" spans="1:5" ht="30" x14ac:dyDescent="0.25">
      <c r="A1544" s="94" t="s">
        <v>9339</v>
      </c>
      <c r="B1544" s="124" t="s">
        <v>9340</v>
      </c>
      <c r="C1544" s="125" t="s">
        <v>7247</v>
      </c>
      <c r="D1544" s="125" t="s">
        <v>7244</v>
      </c>
      <c r="E1544" s="130" t="s">
        <v>9423</v>
      </c>
    </row>
    <row r="1545" spans="1:5" ht="30" x14ac:dyDescent="0.25">
      <c r="A1545" s="94" t="s">
        <v>9341</v>
      </c>
      <c r="B1545" s="124" t="s">
        <v>9342</v>
      </c>
      <c r="C1545" s="125" t="s">
        <v>7247</v>
      </c>
      <c r="D1545" s="125" t="s">
        <v>7244</v>
      </c>
      <c r="E1545" s="130" t="s">
        <v>9423</v>
      </c>
    </row>
    <row r="1546" spans="1:5" ht="30" x14ac:dyDescent="0.25">
      <c r="A1546" s="94" t="s">
        <v>9343</v>
      </c>
      <c r="B1546" s="124" t="s">
        <v>9344</v>
      </c>
      <c r="C1546" s="125" t="s">
        <v>7247</v>
      </c>
      <c r="D1546" s="125" t="s">
        <v>7244</v>
      </c>
      <c r="E1546" s="130" t="s">
        <v>9423</v>
      </c>
    </row>
    <row r="1547" spans="1:5" ht="30" x14ac:dyDescent="0.25">
      <c r="A1547" s="94" t="s">
        <v>9345</v>
      </c>
      <c r="B1547" s="124" t="s">
        <v>9346</v>
      </c>
      <c r="C1547" s="125" t="s">
        <v>7247</v>
      </c>
      <c r="D1547" s="125" t="s">
        <v>7244</v>
      </c>
      <c r="E1547" s="130" t="s">
        <v>9423</v>
      </c>
    </row>
    <row r="1548" spans="1:5" ht="30" x14ac:dyDescent="0.25">
      <c r="A1548" s="94" t="s">
        <v>9347</v>
      </c>
      <c r="B1548" s="124" t="s">
        <v>9348</v>
      </c>
      <c r="C1548" s="125" t="s">
        <v>7247</v>
      </c>
      <c r="D1548" s="125" t="s">
        <v>7244</v>
      </c>
      <c r="E1548" s="130" t="s">
        <v>9423</v>
      </c>
    </row>
    <row r="1549" spans="1:5" ht="30" x14ac:dyDescent="0.25">
      <c r="A1549" s="94" t="s">
        <v>9349</v>
      </c>
      <c r="B1549" s="124" t="s">
        <v>9350</v>
      </c>
      <c r="C1549" s="125" t="s">
        <v>7247</v>
      </c>
      <c r="D1549" s="125" t="s">
        <v>7244</v>
      </c>
      <c r="E1549" s="130" t="s">
        <v>9423</v>
      </c>
    </row>
    <row r="1550" spans="1:5" ht="30" x14ac:dyDescent="0.25">
      <c r="A1550" s="94" t="s">
        <v>9351</v>
      </c>
      <c r="B1550" s="124" t="s">
        <v>9352</v>
      </c>
      <c r="C1550" s="125" t="s">
        <v>7247</v>
      </c>
      <c r="D1550" s="125" t="s">
        <v>7244</v>
      </c>
      <c r="E1550" s="130" t="s">
        <v>9423</v>
      </c>
    </row>
    <row r="1551" spans="1:5" ht="30" x14ac:dyDescent="0.25">
      <c r="A1551" s="94" t="s">
        <v>9353</v>
      </c>
      <c r="B1551" s="124" t="s">
        <v>9354</v>
      </c>
      <c r="C1551" s="125" t="s">
        <v>7247</v>
      </c>
      <c r="D1551" s="125" t="s">
        <v>7244</v>
      </c>
      <c r="E1551" s="130" t="s">
        <v>9423</v>
      </c>
    </row>
    <row r="1552" spans="1:5" ht="30" x14ac:dyDescent="0.25">
      <c r="A1552" s="94" t="s">
        <v>9355</v>
      </c>
      <c r="B1552" s="124" t="s">
        <v>9356</v>
      </c>
      <c r="C1552" s="125" t="s">
        <v>7247</v>
      </c>
      <c r="D1552" s="125" t="s">
        <v>7244</v>
      </c>
      <c r="E1552" s="130" t="s">
        <v>9423</v>
      </c>
    </row>
    <row r="1553" spans="1:5" ht="30" x14ac:dyDescent="0.25">
      <c r="A1553" s="94" t="s">
        <v>9357</v>
      </c>
      <c r="B1553" s="124" t="s">
        <v>9358</v>
      </c>
      <c r="C1553" s="125" t="s">
        <v>7247</v>
      </c>
      <c r="D1553" s="125" t="s">
        <v>7244</v>
      </c>
      <c r="E1553" s="130" t="s">
        <v>9423</v>
      </c>
    </row>
    <row r="1554" spans="1:5" ht="30" x14ac:dyDescent="0.25">
      <c r="A1554" s="94" t="s">
        <v>9359</v>
      </c>
      <c r="B1554" s="124" t="s">
        <v>9360</v>
      </c>
      <c r="C1554" s="125" t="s">
        <v>7247</v>
      </c>
      <c r="D1554" s="125" t="s">
        <v>7244</v>
      </c>
      <c r="E1554" s="130" t="s">
        <v>9423</v>
      </c>
    </row>
    <row r="1555" spans="1:5" x14ac:dyDescent="0.25">
      <c r="A1555" s="123" t="s">
        <v>8113</v>
      </c>
      <c r="B1555" s="125" t="s">
        <v>7248</v>
      </c>
      <c r="C1555" s="125" t="s">
        <v>7248</v>
      </c>
      <c r="D1555" s="125" t="s">
        <v>7244</v>
      </c>
      <c r="E1555" s="130" t="s">
        <v>9423</v>
      </c>
    </row>
    <row r="1556" spans="1:5" x14ac:dyDescent="0.25">
      <c r="A1556" s="94" t="s">
        <v>9361</v>
      </c>
      <c r="B1556" s="124" t="s">
        <v>9362</v>
      </c>
      <c r="C1556" s="125" t="s">
        <v>7248</v>
      </c>
      <c r="D1556" s="125" t="s">
        <v>7244</v>
      </c>
      <c r="E1556" s="130" t="s">
        <v>9423</v>
      </c>
    </row>
    <row r="1557" spans="1:5" x14ac:dyDescent="0.25">
      <c r="A1557" s="94" t="s">
        <v>9363</v>
      </c>
      <c r="B1557" s="124" t="s">
        <v>9364</v>
      </c>
      <c r="C1557" s="125" t="s">
        <v>7248</v>
      </c>
      <c r="D1557" s="125" t="s">
        <v>7244</v>
      </c>
      <c r="E1557" s="130" t="s">
        <v>9423</v>
      </c>
    </row>
    <row r="1558" spans="1:5" ht="30" x14ac:dyDescent="0.25">
      <c r="A1558" s="94" t="s">
        <v>9365</v>
      </c>
      <c r="B1558" s="124" t="s">
        <v>9366</v>
      </c>
      <c r="C1558" s="125" t="s">
        <v>7248</v>
      </c>
      <c r="D1558" s="125" t="s">
        <v>7244</v>
      </c>
      <c r="E1558" s="130" t="s">
        <v>9423</v>
      </c>
    </row>
    <row r="1559" spans="1:5" ht="75" x14ac:dyDescent="0.25">
      <c r="A1559" s="94"/>
      <c r="B1559" s="125" t="s">
        <v>9367</v>
      </c>
    </row>
    <row r="1560" spans="1:5" ht="30" x14ac:dyDescent="0.25">
      <c r="A1560" s="123">
        <v>2</v>
      </c>
      <c r="B1560" s="125" t="s">
        <v>7220</v>
      </c>
    </row>
    <row r="1561" spans="1:5" ht="30" x14ac:dyDescent="0.25">
      <c r="A1561" s="123" t="s">
        <v>7797</v>
      </c>
      <c r="B1561" s="125" t="s">
        <v>7221</v>
      </c>
      <c r="C1561" s="125" t="s">
        <v>7221</v>
      </c>
      <c r="D1561" s="125" t="s">
        <v>7220</v>
      </c>
      <c r="E1561" s="130" t="s">
        <v>9424</v>
      </c>
    </row>
    <row r="1562" spans="1:5" ht="30" x14ac:dyDescent="0.25">
      <c r="A1562" s="94" t="s">
        <v>9368</v>
      </c>
      <c r="B1562" s="124" t="s">
        <v>7221</v>
      </c>
      <c r="C1562" s="125" t="s">
        <v>7221</v>
      </c>
      <c r="D1562" s="125" t="s">
        <v>7220</v>
      </c>
      <c r="E1562" s="130" t="s">
        <v>9424</v>
      </c>
    </row>
    <row r="1563" spans="1:5" ht="30" x14ac:dyDescent="0.25">
      <c r="A1563" s="94" t="s">
        <v>9369</v>
      </c>
      <c r="B1563" s="124" t="s">
        <v>8335</v>
      </c>
      <c r="C1563" s="125" t="s">
        <v>7221</v>
      </c>
      <c r="D1563" s="125" t="s">
        <v>7220</v>
      </c>
      <c r="E1563" s="130" t="s">
        <v>9424</v>
      </c>
    </row>
    <row r="1564" spans="1:5" ht="30" x14ac:dyDescent="0.25">
      <c r="A1564" s="94" t="s">
        <v>9370</v>
      </c>
      <c r="B1564" s="124" t="s">
        <v>8337</v>
      </c>
      <c r="C1564" s="125" t="s">
        <v>7221</v>
      </c>
      <c r="D1564" s="125" t="s">
        <v>7220</v>
      </c>
      <c r="E1564" s="130" t="s">
        <v>9424</v>
      </c>
    </row>
    <row r="1565" spans="1:5" ht="30" x14ac:dyDescent="0.25">
      <c r="A1565" s="94" t="s">
        <v>9371</v>
      </c>
      <c r="B1565" s="124" t="s">
        <v>8339</v>
      </c>
      <c r="C1565" s="125" t="s">
        <v>7221</v>
      </c>
      <c r="D1565" s="125" t="s">
        <v>7220</v>
      </c>
      <c r="E1565" s="130" t="s">
        <v>9424</v>
      </c>
    </row>
    <row r="1566" spans="1:5" x14ac:dyDescent="0.25">
      <c r="A1566" s="123">
        <v>8</v>
      </c>
      <c r="B1566" s="125" t="s">
        <v>7268</v>
      </c>
      <c r="E1566" s="130" t="s">
        <v>9424</v>
      </c>
    </row>
    <row r="1567" spans="1:5" ht="30" x14ac:dyDescent="0.25">
      <c r="A1567" s="123" t="s">
        <v>8233</v>
      </c>
      <c r="B1567" s="125" t="s">
        <v>7271</v>
      </c>
      <c r="C1567" s="125" t="s">
        <v>7271</v>
      </c>
      <c r="D1567" s="125" t="s">
        <v>7268</v>
      </c>
      <c r="E1567" s="130" t="s">
        <v>9424</v>
      </c>
    </row>
    <row r="1568" spans="1:5" ht="30" x14ac:dyDescent="0.25">
      <c r="A1568" s="94" t="s">
        <v>9372</v>
      </c>
      <c r="B1568" s="124" t="s">
        <v>9373</v>
      </c>
      <c r="C1568" s="125" t="s">
        <v>7271</v>
      </c>
      <c r="D1568" s="125" t="s">
        <v>7268</v>
      </c>
      <c r="E1568" s="130" t="s">
        <v>9424</v>
      </c>
    </row>
    <row r="1569" spans="1:5" ht="30" x14ac:dyDescent="0.25">
      <c r="A1569" s="94" t="s">
        <v>9374</v>
      </c>
      <c r="B1569" s="124" t="s">
        <v>9375</v>
      </c>
      <c r="C1569" s="125" t="s">
        <v>7271</v>
      </c>
      <c r="D1569" s="125" t="s">
        <v>7268</v>
      </c>
      <c r="E1569" s="130" t="s">
        <v>9424</v>
      </c>
    </row>
    <row r="1570" spans="1:5" ht="30" x14ac:dyDescent="0.25">
      <c r="A1570" s="94" t="s">
        <v>9376</v>
      </c>
      <c r="B1570" s="124" t="s">
        <v>9377</v>
      </c>
      <c r="C1570" s="125" t="s">
        <v>7271</v>
      </c>
      <c r="D1570" s="125" t="s">
        <v>7268</v>
      </c>
      <c r="E1570" s="130" t="s">
        <v>9424</v>
      </c>
    </row>
    <row r="1571" spans="1:5" ht="30" x14ac:dyDescent="0.25">
      <c r="A1571" s="94" t="s">
        <v>9378</v>
      </c>
      <c r="B1571" s="124" t="s">
        <v>9379</v>
      </c>
      <c r="C1571" s="125" t="s">
        <v>7271</v>
      </c>
      <c r="D1571" s="125" t="s">
        <v>7268</v>
      </c>
      <c r="E1571" s="130" t="s">
        <v>9424</v>
      </c>
    </row>
    <row r="1572" spans="1:5" ht="30" x14ac:dyDescent="0.25">
      <c r="A1572" s="94" t="s">
        <v>9380</v>
      </c>
      <c r="B1572" s="124" t="s">
        <v>9381</v>
      </c>
      <c r="C1572" s="125" t="s">
        <v>7271</v>
      </c>
      <c r="D1572" s="125" t="s">
        <v>7268</v>
      </c>
      <c r="E1572" s="130" t="s">
        <v>9424</v>
      </c>
    </row>
    <row r="1573" spans="1:5" ht="30" x14ac:dyDescent="0.25">
      <c r="A1573" s="94" t="s">
        <v>9382</v>
      </c>
      <c r="B1573" s="124" t="s">
        <v>9383</v>
      </c>
      <c r="C1573" s="125" t="s">
        <v>7271</v>
      </c>
      <c r="D1573" s="125" t="s">
        <v>7268</v>
      </c>
      <c r="E1573" s="130" t="s">
        <v>9424</v>
      </c>
    </row>
    <row r="1574" spans="1:5" ht="30" x14ac:dyDescent="0.25">
      <c r="A1574" s="94" t="s">
        <v>9384</v>
      </c>
      <c r="B1574" s="124" t="s">
        <v>8621</v>
      </c>
      <c r="C1574" s="125" t="s">
        <v>7271</v>
      </c>
      <c r="D1574" s="125" t="s">
        <v>7268</v>
      </c>
      <c r="E1574" s="130" t="s">
        <v>9424</v>
      </c>
    </row>
    <row r="1575" spans="1:5" ht="30" x14ac:dyDescent="0.25">
      <c r="A1575" s="94" t="s">
        <v>9385</v>
      </c>
      <c r="B1575" s="124" t="s">
        <v>9386</v>
      </c>
      <c r="C1575" s="125" t="s">
        <v>7271</v>
      </c>
      <c r="D1575" s="125" t="s">
        <v>7268</v>
      </c>
      <c r="E1575" s="130" t="s">
        <v>9424</v>
      </c>
    </row>
    <row r="1576" spans="1:5" x14ac:dyDescent="0.25">
      <c r="A1576" s="123" t="s">
        <v>8244</v>
      </c>
      <c r="B1576" s="125" t="s">
        <v>7272</v>
      </c>
      <c r="C1576" s="125" t="s">
        <v>7272</v>
      </c>
      <c r="D1576" s="125" t="s">
        <v>7268</v>
      </c>
      <c r="E1576" s="130" t="s">
        <v>9424</v>
      </c>
    </row>
    <row r="1577" spans="1:5" ht="45" x14ac:dyDescent="0.25">
      <c r="A1577" s="94" t="s">
        <v>9387</v>
      </c>
      <c r="B1577" s="124" t="s">
        <v>9388</v>
      </c>
      <c r="C1577" s="125" t="s">
        <v>7272</v>
      </c>
      <c r="D1577" s="125" t="s">
        <v>7268</v>
      </c>
      <c r="E1577" s="130" t="s">
        <v>9424</v>
      </c>
    </row>
    <row r="1578" spans="1:5" ht="30" x14ac:dyDescent="0.25">
      <c r="A1578" s="94" t="s">
        <v>9389</v>
      </c>
      <c r="B1578" s="124" t="s">
        <v>9390</v>
      </c>
      <c r="C1578" s="125" t="s">
        <v>7272</v>
      </c>
      <c r="D1578" s="125" t="s">
        <v>7268</v>
      </c>
      <c r="E1578" s="130" t="s">
        <v>9424</v>
      </c>
    </row>
    <row r="1579" spans="1:5" x14ac:dyDescent="0.25">
      <c r="A1579" s="94" t="s">
        <v>9391</v>
      </c>
      <c r="B1579" s="124" t="s">
        <v>9392</v>
      </c>
      <c r="C1579" s="125" t="s">
        <v>7272</v>
      </c>
      <c r="D1579" s="125" t="s">
        <v>7268</v>
      </c>
      <c r="E1579" s="130" t="s">
        <v>9424</v>
      </c>
    </row>
    <row r="1580" spans="1:5" x14ac:dyDescent="0.25">
      <c r="A1580" s="94" t="s">
        <v>9393</v>
      </c>
      <c r="B1580" s="124" t="s">
        <v>9394</v>
      </c>
      <c r="C1580" s="125" t="s">
        <v>7272</v>
      </c>
      <c r="D1580" s="125" t="s">
        <v>7268</v>
      </c>
      <c r="E1580" s="130" t="s">
        <v>9424</v>
      </c>
    </row>
    <row r="1581" spans="1:5" x14ac:dyDescent="0.25">
      <c r="A1581" s="94" t="s">
        <v>9395</v>
      </c>
      <c r="B1581" s="124" t="s">
        <v>9396</v>
      </c>
      <c r="C1581" s="125" t="s">
        <v>7272</v>
      </c>
      <c r="D1581" s="125" t="s">
        <v>7268</v>
      </c>
      <c r="E1581" s="130" t="s">
        <v>9424</v>
      </c>
    </row>
    <row r="1582" spans="1:5" ht="30" x14ac:dyDescent="0.25">
      <c r="A1582" s="123" t="s">
        <v>7761</v>
      </c>
      <c r="B1582" s="125" t="s">
        <v>7273</v>
      </c>
      <c r="C1582" s="125" t="s">
        <v>7273</v>
      </c>
      <c r="D1582" s="125" t="s">
        <v>7268</v>
      </c>
      <c r="E1582" s="130" t="s">
        <v>9424</v>
      </c>
    </row>
    <row r="1583" spans="1:5" ht="30" x14ac:dyDescent="0.25">
      <c r="A1583" s="94" t="s">
        <v>9397</v>
      </c>
      <c r="B1583" s="124" t="s">
        <v>9398</v>
      </c>
      <c r="C1583" s="125" t="s">
        <v>7273</v>
      </c>
      <c r="D1583" s="125" t="s">
        <v>7268</v>
      </c>
      <c r="E1583" s="130" t="s">
        <v>9424</v>
      </c>
    </row>
    <row r="1584" spans="1:5" ht="45" x14ac:dyDescent="0.25">
      <c r="A1584" s="94" t="s">
        <v>9399</v>
      </c>
      <c r="B1584" s="124" t="s">
        <v>9400</v>
      </c>
      <c r="C1584" s="125" t="s">
        <v>7273</v>
      </c>
      <c r="D1584" s="125" t="s">
        <v>7268</v>
      </c>
      <c r="E1584" s="130" t="s">
        <v>9424</v>
      </c>
    </row>
    <row r="1585" spans="1:5" ht="30" x14ac:dyDescent="0.25">
      <c r="A1585" s="94" t="s">
        <v>9401</v>
      </c>
      <c r="B1585" s="124" t="s">
        <v>9402</v>
      </c>
      <c r="C1585" s="125" t="s">
        <v>7273</v>
      </c>
      <c r="D1585" s="125" t="s">
        <v>7268</v>
      </c>
      <c r="E1585" s="130" t="s">
        <v>9424</v>
      </c>
    </row>
    <row r="1586" spans="1:5" ht="30" x14ac:dyDescent="0.25">
      <c r="A1586" s="94" t="s">
        <v>9403</v>
      </c>
      <c r="B1586" s="124" t="s">
        <v>9404</v>
      </c>
      <c r="C1586" s="125" t="s">
        <v>7273</v>
      </c>
      <c r="D1586" s="125" t="s">
        <v>7268</v>
      </c>
      <c r="E1586" s="130" t="s">
        <v>9424</v>
      </c>
    </row>
    <row r="1587" spans="1:5" ht="30" x14ac:dyDescent="0.25">
      <c r="A1587" s="94" t="s">
        <v>9405</v>
      </c>
      <c r="B1587" s="124" t="s">
        <v>9406</v>
      </c>
      <c r="C1587" s="125" t="s">
        <v>7273</v>
      </c>
      <c r="D1587" s="125" t="s">
        <v>7268</v>
      </c>
      <c r="E1587" s="130" t="s">
        <v>9424</v>
      </c>
    </row>
    <row r="1588" spans="1:5" ht="30" x14ac:dyDescent="0.25">
      <c r="A1588" s="94" t="s">
        <v>9407</v>
      </c>
      <c r="B1588" s="124" t="s">
        <v>9408</v>
      </c>
      <c r="C1588" s="125" t="s">
        <v>7273</v>
      </c>
      <c r="D1588" s="125" t="s">
        <v>7268</v>
      </c>
      <c r="E1588" s="130" t="s">
        <v>9424</v>
      </c>
    </row>
    <row r="1589" spans="1:5" ht="30" x14ac:dyDescent="0.25">
      <c r="A1589" s="94" t="s">
        <v>9409</v>
      </c>
      <c r="B1589" s="124" t="s">
        <v>9410</v>
      </c>
      <c r="C1589" s="125" t="s">
        <v>7273</v>
      </c>
      <c r="D1589" s="125" t="s">
        <v>7268</v>
      </c>
      <c r="E1589" s="130" t="s">
        <v>9424</v>
      </c>
    </row>
    <row r="1590" spans="1:5" x14ac:dyDescent="0.25">
      <c r="A1590" s="123" t="s">
        <v>7788</v>
      </c>
      <c r="B1590" s="125" t="s">
        <v>7274</v>
      </c>
      <c r="C1590" s="125" t="s">
        <v>7274</v>
      </c>
      <c r="D1590" s="125" t="s">
        <v>7268</v>
      </c>
      <c r="E1590" s="130" t="s">
        <v>9424</v>
      </c>
    </row>
    <row r="1591" spans="1:5" ht="30" x14ac:dyDescent="0.25">
      <c r="A1591" s="94" t="s">
        <v>9411</v>
      </c>
      <c r="B1591" s="124" t="s">
        <v>9412</v>
      </c>
      <c r="C1591" s="125" t="s">
        <v>7274</v>
      </c>
      <c r="D1591" s="125" t="s">
        <v>7268</v>
      </c>
      <c r="E1591" s="130" t="s">
        <v>9424</v>
      </c>
    </row>
    <row r="1592" spans="1:5" x14ac:dyDescent="0.25">
      <c r="A1592" s="94" t="s">
        <v>9413</v>
      </c>
      <c r="B1592" s="124" t="s">
        <v>9414</v>
      </c>
      <c r="C1592" s="125" t="s">
        <v>7274</v>
      </c>
      <c r="D1592" s="125" t="s">
        <v>7268</v>
      </c>
      <c r="E1592" s="130" t="s">
        <v>9424</v>
      </c>
    </row>
    <row r="1593" spans="1:5" ht="30.75" thickBot="1" x14ac:dyDescent="0.3">
      <c r="A1593" s="126" t="s">
        <v>9415</v>
      </c>
      <c r="B1593" s="127" t="s">
        <v>9059</v>
      </c>
      <c r="C1593" s="125" t="s">
        <v>7274</v>
      </c>
      <c r="D1593" s="125" t="s">
        <v>7268</v>
      </c>
      <c r="E1593" s="130" t="s">
        <v>9424</v>
      </c>
    </row>
  </sheetData>
  <sheetProtection algorithmName="SHA-512" hashValue="0IJkCVVUJEOFlk2aHebmPEvF2v+Wm89eRgkJ/AaSzI2qv0OuTIvXAAHBHPIabHTZ5Bu5WoIHQGB3rnz+P9ULhg==" saltValue="dXhevaUXfnFOIA/ZmHeADg==" spinCount="100000" sheet="1" selectLockedCells="1" selectUnlockedCells="1"/>
  <autoFilter ref="A1:E1593" xr:uid="{2624235D-64FF-49D3-ADA9-6DCF3762203D}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93D69-725B-49F5-9938-C6E14959D9E7}">
  <sheetPr codeName="Лист36">
    <tabColor theme="1" tint="0.499984740745262"/>
  </sheetPr>
  <dimension ref="A1:E580"/>
  <sheetViews>
    <sheetView topLeftCell="A208" workbookViewId="0">
      <selection activeCell="B215" sqref="B215"/>
    </sheetView>
  </sheetViews>
  <sheetFormatPr defaultRowHeight="15" x14ac:dyDescent="0.25"/>
  <cols>
    <col min="1" max="1" width="9.140625" style="71"/>
    <col min="2" max="2" width="40.85546875" style="71" bestFit="1" customWidth="1"/>
    <col min="3" max="3" width="43" style="71" bestFit="1" customWidth="1"/>
    <col min="4" max="4" width="41.7109375" style="71" bestFit="1" customWidth="1"/>
    <col min="5" max="5" width="16.5703125" style="71" bestFit="1" customWidth="1"/>
    <col min="6" max="16384" width="9.140625" style="71"/>
  </cols>
  <sheetData>
    <row r="1" spans="1:5" ht="45" x14ac:dyDescent="0.25">
      <c r="B1" s="173" t="s">
        <v>8286</v>
      </c>
    </row>
    <row r="2" spans="1:5" x14ac:dyDescent="0.25">
      <c r="A2" s="71" t="s">
        <v>9425</v>
      </c>
      <c r="B2" s="174" t="s">
        <v>8289</v>
      </c>
      <c r="C2" s="173" t="s">
        <v>7213</v>
      </c>
      <c r="D2" s="173" t="s">
        <v>7213</v>
      </c>
      <c r="E2" s="173" t="s">
        <v>10465</v>
      </c>
    </row>
    <row r="3" spans="1:5" x14ac:dyDescent="0.25">
      <c r="A3" s="71" t="s">
        <v>9426</v>
      </c>
      <c r="B3" s="174" t="s">
        <v>8291</v>
      </c>
      <c r="C3" s="173" t="s">
        <v>7213</v>
      </c>
      <c r="D3" s="173" t="s">
        <v>7213</v>
      </c>
      <c r="E3" s="173" t="s">
        <v>10465</v>
      </c>
    </row>
    <row r="4" spans="1:5" ht="30" x14ac:dyDescent="0.25">
      <c r="A4" s="71" t="s">
        <v>9427</v>
      </c>
      <c r="B4" s="174" t="s">
        <v>8293</v>
      </c>
      <c r="C4" s="173" t="s">
        <v>7213</v>
      </c>
      <c r="D4" s="173" t="s">
        <v>7213</v>
      </c>
      <c r="E4" s="173" t="s">
        <v>10465</v>
      </c>
    </row>
    <row r="5" spans="1:5" x14ac:dyDescent="0.25">
      <c r="A5" s="71" t="s">
        <v>9428</v>
      </c>
      <c r="B5" s="174" t="s">
        <v>8295</v>
      </c>
      <c r="C5" s="173" t="s">
        <v>7213</v>
      </c>
      <c r="D5" s="173" t="s">
        <v>7213</v>
      </c>
      <c r="E5" s="173" t="s">
        <v>10465</v>
      </c>
    </row>
    <row r="6" spans="1:5" x14ac:dyDescent="0.25">
      <c r="A6" s="71" t="s">
        <v>9429</v>
      </c>
      <c r="B6" s="174" t="s">
        <v>8297</v>
      </c>
      <c r="C6" s="173" t="s">
        <v>7213</v>
      </c>
      <c r="D6" s="173" t="s">
        <v>7213</v>
      </c>
      <c r="E6" s="173" t="s">
        <v>10465</v>
      </c>
    </row>
    <row r="7" spans="1:5" x14ac:dyDescent="0.25">
      <c r="A7" s="71" t="s">
        <v>9430</v>
      </c>
      <c r="B7" s="174" t="s">
        <v>8300</v>
      </c>
      <c r="C7" s="173" t="s">
        <v>7215</v>
      </c>
      <c r="D7" s="173" t="s">
        <v>7213</v>
      </c>
      <c r="E7" s="173" t="s">
        <v>10465</v>
      </c>
    </row>
    <row r="8" spans="1:5" ht="30" x14ac:dyDescent="0.25">
      <c r="A8" s="71" t="s">
        <v>9431</v>
      </c>
      <c r="B8" s="174" t="s">
        <v>8302</v>
      </c>
      <c r="C8" s="173" t="s">
        <v>7215</v>
      </c>
      <c r="D8" s="173" t="s">
        <v>7213</v>
      </c>
      <c r="E8" s="173" t="s">
        <v>10465</v>
      </c>
    </row>
    <row r="9" spans="1:5" ht="45" x14ac:dyDescent="0.25">
      <c r="A9" s="71" t="s">
        <v>9432</v>
      </c>
      <c r="B9" s="174" t="s">
        <v>8304</v>
      </c>
      <c r="C9" s="173" t="s">
        <v>7215</v>
      </c>
      <c r="D9" s="173" t="s">
        <v>7213</v>
      </c>
      <c r="E9" s="173" t="s">
        <v>10465</v>
      </c>
    </row>
    <row r="10" spans="1:5" x14ac:dyDescent="0.25">
      <c r="A10" s="71" t="s">
        <v>9433</v>
      </c>
      <c r="B10" s="174" t="s">
        <v>8307</v>
      </c>
      <c r="C10" s="173" t="s">
        <v>7216</v>
      </c>
      <c r="D10" s="173" t="s">
        <v>7213</v>
      </c>
      <c r="E10" s="173" t="s">
        <v>10465</v>
      </c>
    </row>
    <row r="11" spans="1:5" x14ac:dyDescent="0.25">
      <c r="A11" s="71" t="s">
        <v>9434</v>
      </c>
      <c r="B11" s="174" t="s">
        <v>8309</v>
      </c>
      <c r="C11" s="173" t="s">
        <v>7216</v>
      </c>
      <c r="D11" s="173" t="s">
        <v>7213</v>
      </c>
      <c r="E11" s="173" t="s">
        <v>10465</v>
      </c>
    </row>
    <row r="12" spans="1:5" x14ac:dyDescent="0.25">
      <c r="A12" s="71" t="s">
        <v>9435</v>
      </c>
      <c r="B12" s="174" t="s">
        <v>8311</v>
      </c>
      <c r="C12" s="173" t="s">
        <v>7216</v>
      </c>
      <c r="D12" s="173" t="s">
        <v>7213</v>
      </c>
      <c r="E12" s="173" t="s">
        <v>10465</v>
      </c>
    </row>
    <row r="13" spans="1:5" x14ac:dyDescent="0.25">
      <c r="A13" s="71" t="s">
        <v>9436</v>
      </c>
      <c r="B13" s="174" t="s">
        <v>7217</v>
      </c>
      <c r="C13" s="173" t="s">
        <v>7217</v>
      </c>
      <c r="D13" s="173" t="s">
        <v>7213</v>
      </c>
      <c r="E13" s="173" t="s">
        <v>10465</v>
      </c>
    </row>
    <row r="14" spans="1:5" x14ac:dyDescent="0.25">
      <c r="A14" s="71" t="s">
        <v>9437</v>
      </c>
      <c r="B14" s="174" t="s">
        <v>8315</v>
      </c>
      <c r="C14" s="173" t="s">
        <v>7217</v>
      </c>
      <c r="D14" s="173" t="s">
        <v>7213</v>
      </c>
      <c r="E14" s="173" t="s">
        <v>10465</v>
      </c>
    </row>
    <row r="15" spans="1:5" x14ac:dyDescent="0.25">
      <c r="A15" s="71" t="s">
        <v>9438</v>
      </c>
      <c r="B15" s="174" t="s">
        <v>8317</v>
      </c>
      <c r="C15" s="173" t="s">
        <v>7218</v>
      </c>
      <c r="D15" s="173" t="s">
        <v>7213</v>
      </c>
      <c r="E15" s="173" t="s">
        <v>10465</v>
      </c>
    </row>
    <row r="16" spans="1:5" x14ac:dyDescent="0.25">
      <c r="A16" s="71" t="s">
        <v>9439</v>
      </c>
      <c r="B16" s="174" t="s">
        <v>8319</v>
      </c>
      <c r="C16" s="173" t="s">
        <v>7218</v>
      </c>
      <c r="D16" s="173" t="s">
        <v>7213</v>
      </c>
      <c r="E16" s="173" t="s">
        <v>10465</v>
      </c>
    </row>
    <row r="17" spans="1:5" x14ac:dyDescent="0.25">
      <c r="A17" s="71" t="s">
        <v>9440</v>
      </c>
      <c r="B17" s="174" t="s">
        <v>8321</v>
      </c>
      <c r="C17" s="173" t="s">
        <v>7218</v>
      </c>
      <c r="D17" s="173" t="s">
        <v>7213</v>
      </c>
      <c r="E17" s="173" t="s">
        <v>10465</v>
      </c>
    </row>
    <row r="18" spans="1:5" x14ac:dyDescent="0.25">
      <c r="A18" s="71" t="s">
        <v>9441</v>
      </c>
      <c r="B18" s="174" t="s">
        <v>8323</v>
      </c>
      <c r="C18" s="173" t="s">
        <v>7218</v>
      </c>
      <c r="D18" s="173" t="s">
        <v>7213</v>
      </c>
      <c r="E18" s="173" t="s">
        <v>10465</v>
      </c>
    </row>
    <row r="19" spans="1:5" x14ac:dyDescent="0.25">
      <c r="A19" s="71" t="s">
        <v>9442</v>
      </c>
      <c r="B19" s="174" t="s">
        <v>8325</v>
      </c>
      <c r="C19" s="173" t="s">
        <v>7218</v>
      </c>
      <c r="D19" s="173" t="s">
        <v>7213</v>
      </c>
      <c r="E19" s="173" t="s">
        <v>10465</v>
      </c>
    </row>
    <row r="20" spans="1:5" x14ac:dyDescent="0.25">
      <c r="A20" s="71" t="s">
        <v>9443</v>
      </c>
      <c r="B20" s="174" t="s">
        <v>8327</v>
      </c>
      <c r="C20" s="173" t="s">
        <v>7218</v>
      </c>
      <c r="D20" s="173" t="s">
        <v>7213</v>
      </c>
      <c r="E20" s="173" t="s">
        <v>10465</v>
      </c>
    </row>
    <row r="21" spans="1:5" x14ac:dyDescent="0.25">
      <c r="A21" s="71" t="s">
        <v>9444</v>
      </c>
      <c r="B21" s="174" t="s">
        <v>8330</v>
      </c>
      <c r="C21" s="173" t="s">
        <v>7219</v>
      </c>
      <c r="D21" s="173" t="s">
        <v>7213</v>
      </c>
      <c r="E21" s="173" t="s">
        <v>10465</v>
      </c>
    </row>
    <row r="22" spans="1:5" x14ac:dyDescent="0.25">
      <c r="A22" s="71" t="s">
        <v>9445</v>
      </c>
      <c r="B22" s="174" t="s">
        <v>8332</v>
      </c>
      <c r="C22" s="173" t="s">
        <v>7219</v>
      </c>
      <c r="D22" s="173" t="s">
        <v>7213</v>
      </c>
      <c r="E22" s="173" t="s">
        <v>10465</v>
      </c>
    </row>
    <row r="23" spans="1:5" ht="30" x14ac:dyDescent="0.25">
      <c r="A23" s="71" t="s">
        <v>9446</v>
      </c>
      <c r="B23" s="174" t="s">
        <v>7221</v>
      </c>
      <c r="C23" s="173" t="s">
        <v>7221</v>
      </c>
      <c r="D23" s="173" t="s">
        <v>7220</v>
      </c>
      <c r="E23" s="173" t="s">
        <v>10465</v>
      </c>
    </row>
    <row r="24" spans="1:5" ht="30" x14ac:dyDescent="0.25">
      <c r="A24" s="71" t="s">
        <v>9447</v>
      </c>
      <c r="B24" s="174" t="s">
        <v>8335</v>
      </c>
      <c r="C24" s="173" t="s">
        <v>7221</v>
      </c>
      <c r="D24" s="173" t="s">
        <v>7220</v>
      </c>
      <c r="E24" s="173" t="s">
        <v>10465</v>
      </c>
    </row>
    <row r="25" spans="1:5" ht="30" x14ac:dyDescent="0.25">
      <c r="A25" s="71" t="s">
        <v>9448</v>
      </c>
      <c r="B25" s="174" t="s">
        <v>8337</v>
      </c>
      <c r="C25" s="173" t="s">
        <v>7221</v>
      </c>
      <c r="D25" s="173" t="s">
        <v>7220</v>
      </c>
      <c r="E25" s="173" t="s">
        <v>10465</v>
      </c>
    </row>
    <row r="26" spans="1:5" ht="30" x14ac:dyDescent="0.25">
      <c r="A26" s="71" t="s">
        <v>9449</v>
      </c>
      <c r="B26" s="174" t="s">
        <v>8339</v>
      </c>
      <c r="C26" s="173" t="s">
        <v>7221</v>
      </c>
      <c r="D26" s="173" t="s">
        <v>7220</v>
      </c>
      <c r="E26" s="173" t="s">
        <v>10465</v>
      </c>
    </row>
    <row r="27" spans="1:5" ht="30" x14ac:dyDescent="0.25">
      <c r="A27" s="71" t="s">
        <v>9450</v>
      </c>
      <c r="B27" s="174" t="s">
        <v>8341</v>
      </c>
      <c r="C27" s="173" t="s">
        <v>7222</v>
      </c>
      <c r="D27" s="173" t="s">
        <v>7220</v>
      </c>
      <c r="E27" s="173" t="s">
        <v>10465</v>
      </c>
    </row>
    <row r="28" spans="1:5" ht="30" x14ac:dyDescent="0.25">
      <c r="A28" s="71" t="s">
        <v>9451</v>
      </c>
      <c r="B28" s="174" t="s">
        <v>7223</v>
      </c>
      <c r="C28" s="173" t="s">
        <v>7223</v>
      </c>
      <c r="D28" s="173" t="s">
        <v>7220</v>
      </c>
      <c r="E28" s="173" t="s">
        <v>10465</v>
      </c>
    </row>
    <row r="29" spans="1:5" ht="30" x14ac:dyDescent="0.25">
      <c r="A29" s="71" t="s">
        <v>9452</v>
      </c>
      <c r="B29" s="174" t="s">
        <v>8344</v>
      </c>
      <c r="C29" s="173" t="s">
        <v>7223</v>
      </c>
      <c r="D29" s="173" t="s">
        <v>7220</v>
      </c>
      <c r="E29" s="173" t="s">
        <v>10465</v>
      </c>
    </row>
    <row r="30" spans="1:5" ht="30" x14ac:dyDescent="0.25">
      <c r="A30" s="71" t="s">
        <v>9453</v>
      </c>
      <c r="B30" s="174" t="s">
        <v>8346</v>
      </c>
      <c r="C30" s="173" t="s">
        <v>7223</v>
      </c>
      <c r="D30" s="173" t="s">
        <v>7220</v>
      </c>
      <c r="E30" s="173" t="s">
        <v>10465</v>
      </c>
    </row>
    <row r="31" spans="1:5" ht="30" x14ac:dyDescent="0.25">
      <c r="A31" s="71" t="s">
        <v>9454</v>
      </c>
      <c r="B31" s="174" t="s">
        <v>8348</v>
      </c>
      <c r="C31" s="173" t="s">
        <v>7223</v>
      </c>
      <c r="D31" s="173" t="s">
        <v>7220</v>
      </c>
      <c r="E31" s="173" t="s">
        <v>10465</v>
      </c>
    </row>
    <row r="32" spans="1:5" ht="30" x14ac:dyDescent="0.25">
      <c r="A32" s="71" t="s">
        <v>9455</v>
      </c>
      <c r="B32" s="174" t="s">
        <v>7224</v>
      </c>
      <c r="C32" s="173" t="s">
        <v>7224</v>
      </c>
      <c r="D32" s="173" t="s">
        <v>7220</v>
      </c>
      <c r="E32" s="173" t="s">
        <v>10465</v>
      </c>
    </row>
    <row r="33" spans="1:5" ht="30" x14ac:dyDescent="0.25">
      <c r="A33" s="71" t="s">
        <v>9456</v>
      </c>
      <c r="B33" s="174" t="s">
        <v>8351</v>
      </c>
      <c r="C33" s="173" t="s">
        <v>7225</v>
      </c>
      <c r="D33" s="173" t="s">
        <v>7220</v>
      </c>
      <c r="E33" s="173" t="s">
        <v>10465</v>
      </c>
    </row>
    <row r="34" spans="1:5" ht="30" x14ac:dyDescent="0.25">
      <c r="A34" s="71" t="s">
        <v>9457</v>
      </c>
      <c r="B34" s="174" t="s">
        <v>8353</v>
      </c>
      <c r="C34" s="173" t="s">
        <v>7225</v>
      </c>
      <c r="D34" s="173" t="s">
        <v>7220</v>
      </c>
      <c r="E34" s="173" t="s">
        <v>10465</v>
      </c>
    </row>
    <row r="35" spans="1:5" ht="30" x14ac:dyDescent="0.25">
      <c r="A35" s="71" t="s">
        <v>9458</v>
      </c>
      <c r="B35" s="174" t="s">
        <v>8355</v>
      </c>
      <c r="C35" s="173" t="s">
        <v>7225</v>
      </c>
      <c r="D35" s="173" t="s">
        <v>7220</v>
      </c>
      <c r="E35" s="173" t="s">
        <v>10465</v>
      </c>
    </row>
    <row r="36" spans="1:5" ht="30" x14ac:dyDescent="0.25">
      <c r="A36" s="71" t="s">
        <v>9459</v>
      </c>
      <c r="B36" s="174" t="s">
        <v>8357</v>
      </c>
      <c r="C36" s="173" t="s">
        <v>7225</v>
      </c>
      <c r="D36" s="173" t="s">
        <v>7220</v>
      </c>
      <c r="E36" s="173" t="s">
        <v>10465</v>
      </c>
    </row>
    <row r="37" spans="1:5" ht="30" x14ac:dyDescent="0.25">
      <c r="A37" s="71" t="s">
        <v>9460</v>
      </c>
      <c r="B37" s="174" t="s">
        <v>8359</v>
      </c>
      <c r="C37" s="173" t="s">
        <v>7226</v>
      </c>
      <c r="D37" s="173" t="s">
        <v>7220</v>
      </c>
      <c r="E37" s="173" t="s">
        <v>10465</v>
      </c>
    </row>
    <row r="38" spans="1:5" ht="30" x14ac:dyDescent="0.25">
      <c r="A38" s="71" t="s">
        <v>9461</v>
      </c>
      <c r="B38" s="174" t="s">
        <v>8361</v>
      </c>
      <c r="C38" s="173" t="s">
        <v>7226</v>
      </c>
      <c r="D38" s="173" t="s">
        <v>7220</v>
      </c>
      <c r="E38" s="173" t="s">
        <v>10465</v>
      </c>
    </row>
    <row r="39" spans="1:5" ht="30" x14ac:dyDescent="0.25">
      <c r="A39" s="71" t="s">
        <v>9462</v>
      </c>
      <c r="B39" s="174" t="s">
        <v>8363</v>
      </c>
      <c r="C39" s="173" t="s">
        <v>7226</v>
      </c>
      <c r="D39" s="173" t="s">
        <v>7220</v>
      </c>
      <c r="E39" s="173" t="s">
        <v>10465</v>
      </c>
    </row>
    <row r="40" spans="1:5" ht="30" x14ac:dyDescent="0.25">
      <c r="A40" s="71" t="s">
        <v>9463</v>
      </c>
      <c r="B40" s="174" t="s">
        <v>8365</v>
      </c>
      <c r="C40" s="173" t="s">
        <v>7226</v>
      </c>
      <c r="D40" s="173" t="s">
        <v>7220</v>
      </c>
      <c r="E40" s="173" t="s">
        <v>10465</v>
      </c>
    </row>
    <row r="41" spans="1:5" ht="30" x14ac:dyDescent="0.25">
      <c r="A41" s="71" t="s">
        <v>9464</v>
      </c>
      <c r="B41" s="174" t="s">
        <v>8367</v>
      </c>
      <c r="C41" s="173" t="s">
        <v>7226</v>
      </c>
      <c r="D41" s="173" t="s">
        <v>7220</v>
      </c>
      <c r="E41" s="173" t="s">
        <v>10465</v>
      </c>
    </row>
    <row r="42" spans="1:5" ht="30" x14ac:dyDescent="0.25">
      <c r="A42" s="71" t="s">
        <v>9465</v>
      </c>
      <c r="B42" s="174" t="s">
        <v>8369</v>
      </c>
      <c r="C42" s="173" t="s">
        <v>7227</v>
      </c>
      <c r="D42" s="173" t="s">
        <v>7220</v>
      </c>
      <c r="E42" s="173" t="s">
        <v>10465</v>
      </c>
    </row>
    <row r="43" spans="1:5" ht="30" x14ac:dyDescent="0.25">
      <c r="A43" s="71" t="s">
        <v>9466</v>
      </c>
      <c r="B43" s="174" t="s">
        <v>8371</v>
      </c>
      <c r="C43" s="173" t="s">
        <v>7227</v>
      </c>
      <c r="D43" s="173" t="s">
        <v>7220</v>
      </c>
      <c r="E43" s="173" t="s">
        <v>10465</v>
      </c>
    </row>
    <row r="44" spans="1:5" ht="30" x14ac:dyDescent="0.25">
      <c r="A44" s="71" t="s">
        <v>9467</v>
      </c>
      <c r="B44" s="174" t="s">
        <v>8373</v>
      </c>
      <c r="C44" s="173" t="s">
        <v>7227</v>
      </c>
      <c r="D44" s="173" t="s">
        <v>7220</v>
      </c>
      <c r="E44" s="173" t="s">
        <v>10465</v>
      </c>
    </row>
    <row r="45" spans="1:5" ht="30" x14ac:dyDescent="0.25">
      <c r="A45" s="71" t="s">
        <v>9468</v>
      </c>
      <c r="B45" s="174" t="s">
        <v>8375</v>
      </c>
      <c r="C45" s="173" t="s">
        <v>7228</v>
      </c>
      <c r="D45" s="173" t="s">
        <v>7220</v>
      </c>
      <c r="E45" s="173" t="s">
        <v>10465</v>
      </c>
    </row>
    <row r="46" spans="1:5" ht="30" x14ac:dyDescent="0.25">
      <c r="A46" s="71" t="s">
        <v>9469</v>
      </c>
      <c r="B46" s="174" t="s">
        <v>8377</v>
      </c>
      <c r="C46" s="173" t="s">
        <v>7228</v>
      </c>
      <c r="D46" s="173" t="s">
        <v>7220</v>
      </c>
      <c r="E46" s="173" t="s">
        <v>10465</v>
      </c>
    </row>
    <row r="47" spans="1:5" ht="30" x14ac:dyDescent="0.25">
      <c r="A47" s="71" t="s">
        <v>9470</v>
      </c>
      <c r="B47" s="174" t="s">
        <v>7229</v>
      </c>
      <c r="C47" s="173" t="s">
        <v>7229</v>
      </c>
      <c r="D47" s="173" t="s">
        <v>7220</v>
      </c>
      <c r="E47" s="173" t="s">
        <v>10465</v>
      </c>
    </row>
    <row r="48" spans="1:5" ht="30" x14ac:dyDescent="0.25">
      <c r="A48" s="71" t="s">
        <v>9471</v>
      </c>
      <c r="B48" s="174" t="s">
        <v>8380</v>
      </c>
      <c r="C48" s="173" t="s">
        <v>7229</v>
      </c>
      <c r="D48" s="173" t="s">
        <v>7220</v>
      </c>
      <c r="E48" s="173" t="s">
        <v>10465</v>
      </c>
    </row>
    <row r="49" spans="1:5" ht="30" x14ac:dyDescent="0.25">
      <c r="A49" s="71" t="s">
        <v>9472</v>
      </c>
      <c r="B49" s="174" t="s">
        <v>8382</v>
      </c>
      <c r="C49" s="173" t="s">
        <v>7229</v>
      </c>
      <c r="D49" s="173" t="s">
        <v>7220</v>
      </c>
      <c r="E49" s="173" t="s">
        <v>10465</v>
      </c>
    </row>
    <row r="50" spans="1:5" ht="30" x14ac:dyDescent="0.25">
      <c r="A50" s="71" t="s">
        <v>9473</v>
      </c>
      <c r="B50" s="174" t="s">
        <v>8384</v>
      </c>
      <c r="C50" s="173" t="s">
        <v>7229</v>
      </c>
      <c r="D50" s="173" t="s">
        <v>7220</v>
      </c>
      <c r="E50" s="173" t="s">
        <v>10465</v>
      </c>
    </row>
    <row r="51" spans="1:5" ht="45" x14ac:dyDescent="0.25">
      <c r="A51" s="71" t="s">
        <v>9474</v>
      </c>
      <c r="B51" s="174" t="s">
        <v>8386</v>
      </c>
      <c r="C51" s="173" t="s">
        <v>7229</v>
      </c>
      <c r="D51" s="173" t="s">
        <v>7220</v>
      </c>
      <c r="E51" s="173" t="s">
        <v>10465</v>
      </c>
    </row>
    <row r="52" spans="1:5" ht="30" x14ac:dyDescent="0.25">
      <c r="A52" s="71" t="s">
        <v>9475</v>
      </c>
      <c r="B52" s="174" t="s">
        <v>8388</v>
      </c>
      <c r="C52" s="173" t="s">
        <v>7229</v>
      </c>
      <c r="D52" s="173" t="s">
        <v>7220</v>
      </c>
      <c r="E52" s="173" t="s">
        <v>10465</v>
      </c>
    </row>
    <row r="53" spans="1:5" ht="30" x14ac:dyDescent="0.25">
      <c r="A53" s="71" t="s">
        <v>9476</v>
      </c>
      <c r="B53" s="174" t="s">
        <v>8391</v>
      </c>
      <c r="C53" s="173" t="s">
        <v>7230</v>
      </c>
      <c r="D53" s="173" t="s">
        <v>7220</v>
      </c>
      <c r="E53" s="173" t="s">
        <v>10465</v>
      </c>
    </row>
    <row r="54" spans="1:5" ht="30" x14ac:dyDescent="0.25">
      <c r="A54" s="71" t="s">
        <v>9477</v>
      </c>
      <c r="B54" s="174" t="s">
        <v>8393</v>
      </c>
      <c r="C54" s="173" t="s">
        <v>7230</v>
      </c>
      <c r="D54" s="173" t="s">
        <v>7220</v>
      </c>
      <c r="E54" s="173" t="s">
        <v>10465</v>
      </c>
    </row>
    <row r="55" spans="1:5" ht="30" x14ac:dyDescent="0.25">
      <c r="A55" s="71" t="s">
        <v>9478</v>
      </c>
      <c r="B55" s="174" t="s">
        <v>8395</v>
      </c>
      <c r="C55" s="173" t="s">
        <v>7230</v>
      </c>
      <c r="D55" s="173" t="s">
        <v>7220</v>
      </c>
      <c r="E55" s="173" t="s">
        <v>10465</v>
      </c>
    </row>
    <row r="56" spans="1:5" ht="30" x14ac:dyDescent="0.25">
      <c r="A56" s="71" t="s">
        <v>9479</v>
      </c>
      <c r="B56" s="174" t="s">
        <v>8398</v>
      </c>
      <c r="C56" s="173" t="s">
        <v>7231</v>
      </c>
      <c r="D56" s="173" t="s">
        <v>7220</v>
      </c>
      <c r="E56" s="173" t="s">
        <v>10465</v>
      </c>
    </row>
    <row r="57" spans="1:5" ht="30" x14ac:dyDescent="0.25">
      <c r="A57" s="71" t="s">
        <v>9480</v>
      </c>
      <c r="B57" s="174" t="s">
        <v>8400</v>
      </c>
      <c r="C57" s="173" t="s">
        <v>7232</v>
      </c>
      <c r="D57" s="173" t="s">
        <v>7220</v>
      </c>
      <c r="E57" s="173" t="s">
        <v>10465</v>
      </c>
    </row>
    <row r="58" spans="1:5" ht="45" x14ac:dyDescent="0.25">
      <c r="A58" s="71" t="s">
        <v>9481</v>
      </c>
      <c r="B58" s="174" t="s">
        <v>8402</v>
      </c>
      <c r="C58" s="173" t="s">
        <v>7232</v>
      </c>
      <c r="D58" s="173" t="s">
        <v>7220</v>
      </c>
      <c r="E58" s="173" t="s">
        <v>10465</v>
      </c>
    </row>
    <row r="59" spans="1:5" ht="30" x14ac:dyDescent="0.25">
      <c r="A59" s="71" t="s">
        <v>9482</v>
      </c>
      <c r="B59" s="174" t="s">
        <v>8404</v>
      </c>
      <c r="C59" s="173" t="s">
        <v>7233</v>
      </c>
      <c r="D59" s="173" t="s">
        <v>7220</v>
      </c>
      <c r="E59" s="173" t="s">
        <v>10465</v>
      </c>
    </row>
    <row r="60" spans="1:5" ht="30" x14ac:dyDescent="0.25">
      <c r="A60" s="71" t="s">
        <v>9483</v>
      </c>
      <c r="B60" s="174" t="s">
        <v>8406</v>
      </c>
      <c r="C60" s="173" t="s">
        <v>7233</v>
      </c>
      <c r="D60" s="173" t="s">
        <v>7220</v>
      </c>
      <c r="E60" s="173" t="s">
        <v>10465</v>
      </c>
    </row>
    <row r="61" spans="1:5" ht="30" x14ac:dyDescent="0.25">
      <c r="A61" s="71" t="s">
        <v>9484</v>
      </c>
      <c r="B61" s="174" t="s">
        <v>8408</v>
      </c>
      <c r="C61" s="173" t="s">
        <v>7233</v>
      </c>
      <c r="D61" s="173" t="s">
        <v>7220</v>
      </c>
      <c r="E61" s="173" t="s">
        <v>10465</v>
      </c>
    </row>
    <row r="62" spans="1:5" ht="30" x14ac:dyDescent="0.25">
      <c r="A62" s="71" t="s">
        <v>9485</v>
      </c>
      <c r="B62" s="174" t="s">
        <v>8410</v>
      </c>
      <c r="C62" s="173" t="s">
        <v>7233</v>
      </c>
      <c r="D62" s="173" t="s">
        <v>7220</v>
      </c>
      <c r="E62" s="173" t="s">
        <v>10465</v>
      </c>
    </row>
    <row r="63" spans="1:5" ht="30" x14ac:dyDescent="0.25">
      <c r="A63" s="71" t="s">
        <v>9486</v>
      </c>
      <c r="B63" s="174" t="s">
        <v>8412</v>
      </c>
      <c r="C63" s="173" t="s">
        <v>7234</v>
      </c>
      <c r="D63" s="173" t="s">
        <v>7220</v>
      </c>
      <c r="E63" s="173" t="s">
        <v>10465</v>
      </c>
    </row>
    <row r="64" spans="1:5" ht="30" x14ac:dyDescent="0.25">
      <c r="A64" s="71" t="s">
        <v>9487</v>
      </c>
      <c r="B64" s="174" t="s">
        <v>8414</v>
      </c>
      <c r="C64" s="173" t="s">
        <v>7234</v>
      </c>
      <c r="D64" s="173" t="s">
        <v>7220</v>
      </c>
      <c r="E64" s="173" t="s">
        <v>10465</v>
      </c>
    </row>
    <row r="65" spans="1:5" ht="30" x14ac:dyDescent="0.25">
      <c r="A65" s="71" t="s">
        <v>9488</v>
      </c>
      <c r="B65" s="174" t="s">
        <v>8416</v>
      </c>
      <c r="C65" s="173" t="s">
        <v>7235</v>
      </c>
      <c r="D65" s="173" t="s">
        <v>7220</v>
      </c>
      <c r="E65" s="173" t="s">
        <v>10465</v>
      </c>
    </row>
    <row r="66" spans="1:5" ht="30" x14ac:dyDescent="0.25">
      <c r="A66" s="71" t="s">
        <v>9489</v>
      </c>
      <c r="B66" s="174" t="s">
        <v>8418</v>
      </c>
      <c r="C66" s="173" t="s">
        <v>7235</v>
      </c>
      <c r="D66" s="173" t="s">
        <v>7220</v>
      </c>
      <c r="E66" s="173" t="s">
        <v>10465</v>
      </c>
    </row>
    <row r="67" spans="1:5" ht="30" x14ac:dyDescent="0.25">
      <c r="A67" s="71" t="s">
        <v>9490</v>
      </c>
      <c r="B67" s="174" t="s">
        <v>8420</v>
      </c>
      <c r="C67" s="173" t="s">
        <v>7235</v>
      </c>
      <c r="D67" s="173" t="s">
        <v>7220</v>
      </c>
      <c r="E67" s="173" t="s">
        <v>10465</v>
      </c>
    </row>
    <row r="68" spans="1:5" ht="30" x14ac:dyDescent="0.25">
      <c r="A68" s="71" t="s">
        <v>9491</v>
      </c>
      <c r="B68" s="174" t="s">
        <v>8422</v>
      </c>
      <c r="C68" s="173" t="s">
        <v>7236</v>
      </c>
      <c r="D68" s="173" t="s">
        <v>7220</v>
      </c>
      <c r="E68" s="173" t="s">
        <v>10465</v>
      </c>
    </row>
    <row r="69" spans="1:5" ht="30" x14ac:dyDescent="0.25">
      <c r="A69" s="71" t="s">
        <v>9492</v>
      </c>
      <c r="B69" s="174" t="s">
        <v>8424</v>
      </c>
      <c r="C69" s="173" t="s">
        <v>7236</v>
      </c>
      <c r="D69" s="173" t="s">
        <v>7220</v>
      </c>
      <c r="E69" s="173" t="s">
        <v>10465</v>
      </c>
    </row>
    <row r="70" spans="1:5" ht="30" x14ac:dyDescent="0.25">
      <c r="A70" s="71" t="s">
        <v>9493</v>
      </c>
      <c r="B70" s="174" t="s">
        <v>8426</v>
      </c>
      <c r="C70" s="173" t="s">
        <v>7237</v>
      </c>
      <c r="D70" s="173" t="s">
        <v>7220</v>
      </c>
      <c r="E70" s="173" t="s">
        <v>10465</v>
      </c>
    </row>
    <row r="71" spans="1:5" ht="30" x14ac:dyDescent="0.25">
      <c r="A71" s="71" t="s">
        <v>9494</v>
      </c>
      <c r="B71" s="174" t="s">
        <v>8428</v>
      </c>
      <c r="C71" s="173" t="s">
        <v>7237</v>
      </c>
      <c r="D71" s="173" t="s">
        <v>7220</v>
      </c>
      <c r="E71" s="173" t="s">
        <v>10465</v>
      </c>
    </row>
    <row r="72" spans="1:5" ht="30" x14ac:dyDescent="0.25">
      <c r="A72" s="71" t="s">
        <v>9495</v>
      </c>
      <c r="B72" s="174" t="s">
        <v>8430</v>
      </c>
      <c r="C72" s="173" t="s">
        <v>7237</v>
      </c>
      <c r="D72" s="173" t="s">
        <v>7220</v>
      </c>
      <c r="E72" s="173" t="s">
        <v>10465</v>
      </c>
    </row>
    <row r="73" spans="1:5" ht="30" x14ac:dyDescent="0.25">
      <c r="A73" s="71" t="s">
        <v>9496</v>
      </c>
      <c r="B73" s="174" t="s">
        <v>8432</v>
      </c>
      <c r="C73" s="173" t="s">
        <v>7238</v>
      </c>
      <c r="D73" s="173" t="s">
        <v>7220</v>
      </c>
      <c r="E73" s="173" t="s">
        <v>10465</v>
      </c>
    </row>
    <row r="74" spans="1:5" ht="30" x14ac:dyDescent="0.25">
      <c r="A74" s="71" t="s">
        <v>9497</v>
      </c>
      <c r="B74" s="174" t="s">
        <v>8434</v>
      </c>
      <c r="C74" s="173" t="s">
        <v>7238</v>
      </c>
      <c r="D74" s="173" t="s">
        <v>7220</v>
      </c>
      <c r="E74" s="173" t="s">
        <v>10465</v>
      </c>
    </row>
    <row r="75" spans="1:5" ht="30" x14ac:dyDescent="0.25">
      <c r="A75" s="71" t="s">
        <v>9498</v>
      </c>
      <c r="B75" s="174" t="s">
        <v>8436</v>
      </c>
      <c r="C75" s="173" t="s">
        <v>7238</v>
      </c>
      <c r="D75" s="173" t="s">
        <v>7220</v>
      </c>
      <c r="E75" s="173" t="s">
        <v>10465</v>
      </c>
    </row>
    <row r="76" spans="1:5" ht="30" x14ac:dyDescent="0.25">
      <c r="A76" s="71" t="s">
        <v>9499</v>
      </c>
      <c r="B76" s="174" t="s">
        <v>8438</v>
      </c>
      <c r="C76" s="173" t="s">
        <v>7238</v>
      </c>
      <c r="D76" s="173" t="s">
        <v>7220</v>
      </c>
      <c r="E76" s="173" t="s">
        <v>10465</v>
      </c>
    </row>
    <row r="77" spans="1:5" ht="30" x14ac:dyDescent="0.25">
      <c r="A77" s="71" t="s">
        <v>9500</v>
      </c>
      <c r="B77" s="174" t="s">
        <v>8440</v>
      </c>
      <c r="C77" s="173" t="s">
        <v>7238</v>
      </c>
      <c r="D77" s="173" t="s">
        <v>7220</v>
      </c>
      <c r="E77" s="173" t="s">
        <v>10465</v>
      </c>
    </row>
    <row r="78" spans="1:5" ht="45" x14ac:dyDescent="0.25">
      <c r="A78" s="71" t="s">
        <v>9501</v>
      </c>
      <c r="B78" s="174" t="s">
        <v>8049</v>
      </c>
      <c r="C78" s="173" t="s">
        <v>7239</v>
      </c>
      <c r="D78" s="173" t="s">
        <v>7220</v>
      </c>
      <c r="E78" s="173" t="s">
        <v>10465</v>
      </c>
    </row>
    <row r="79" spans="1:5" ht="45" x14ac:dyDescent="0.25">
      <c r="A79" s="71" t="s">
        <v>9502</v>
      </c>
      <c r="B79" s="174" t="s">
        <v>8443</v>
      </c>
      <c r="C79" s="173" t="s">
        <v>7239</v>
      </c>
      <c r="D79" s="173" t="s">
        <v>7220</v>
      </c>
      <c r="E79" s="173" t="s">
        <v>10465</v>
      </c>
    </row>
    <row r="80" spans="1:5" ht="45" x14ac:dyDescent="0.25">
      <c r="A80" s="71" t="s">
        <v>9503</v>
      </c>
      <c r="B80" s="174" t="s">
        <v>8445</v>
      </c>
      <c r="C80" s="173" t="s">
        <v>7239</v>
      </c>
      <c r="D80" s="173" t="s">
        <v>7220</v>
      </c>
      <c r="E80" s="173" t="s">
        <v>10465</v>
      </c>
    </row>
    <row r="81" spans="1:5" ht="45" x14ac:dyDescent="0.25">
      <c r="A81" s="71" t="s">
        <v>9504</v>
      </c>
      <c r="B81" s="174" t="s">
        <v>8447</v>
      </c>
      <c r="C81" s="173" t="s">
        <v>7239</v>
      </c>
      <c r="D81" s="173" t="s">
        <v>7220</v>
      </c>
      <c r="E81" s="173" t="s">
        <v>10465</v>
      </c>
    </row>
    <row r="82" spans="1:5" ht="45" x14ac:dyDescent="0.25">
      <c r="A82" s="71" t="s">
        <v>9505</v>
      </c>
      <c r="B82" s="174" t="s">
        <v>8449</v>
      </c>
      <c r="C82" s="173" t="s">
        <v>7240</v>
      </c>
      <c r="D82" s="173" t="s">
        <v>7220</v>
      </c>
      <c r="E82" s="173" t="s">
        <v>10465</v>
      </c>
    </row>
    <row r="83" spans="1:5" ht="45" x14ac:dyDescent="0.25">
      <c r="A83" s="71" t="s">
        <v>9506</v>
      </c>
      <c r="B83" s="174" t="s">
        <v>8451</v>
      </c>
      <c r="C83" s="173" t="s">
        <v>7240</v>
      </c>
      <c r="D83" s="173" t="s">
        <v>7220</v>
      </c>
      <c r="E83" s="173" t="s">
        <v>10465</v>
      </c>
    </row>
    <row r="84" spans="1:5" x14ac:dyDescent="0.25">
      <c r="A84" s="175" t="s">
        <v>10853</v>
      </c>
      <c r="B84" s="71" t="s">
        <v>10854</v>
      </c>
      <c r="C84" s="71" t="s">
        <v>10851</v>
      </c>
      <c r="D84" s="175" t="s">
        <v>10850</v>
      </c>
    </row>
    <row r="85" spans="1:5" x14ac:dyDescent="0.25">
      <c r="A85" s="175" t="s">
        <v>10855</v>
      </c>
      <c r="B85" s="71" t="s">
        <v>10856</v>
      </c>
      <c r="C85" s="71" t="s">
        <v>10851</v>
      </c>
      <c r="D85" s="175" t="s">
        <v>10850</v>
      </c>
    </row>
    <row r="86" spans="1:5" ht="30" x14ac:dyDescent="0.25">
      <c r="A86" s="71" t="s">
        <v>9507</v>
      </c>
      <c r="B86" s="174" t="s">
        <v>8453</v>
      </c>
      <c r="C86" s="173" t="s">
        <v>7241</v>
      </c>
      <c r="D86" s="173" t="s">
        <v>7220</v>
      </c>
      <c r="E86" s="173" t="s">
        <v>10465</v>
      </c>
    </row>
    <row r="87" spans="1:5" ht="30" x14ac:dyDescent="0.25">
      <c r="A87" s="71" t="s">
        <v>9508</v>
      </c>
      <c r="B87" s="174" t="s">
        <v>8455</v>
      </c>
      <c r="C87" s="173" t="s">
        <v>7241</v>
      </c>
      <c r="D87" s="173" t="s">
        <v>7220</v>
      </c>
      <c r="E87" s="173" t="s">
        <v>10465</v>
      </c>
    </row>
    <row r="88" spans="1:5" ht="30" x14ac:dyDescent="0.25">
      <c r="A88" s="71" t="s">
        <v>9509</v>
      </c>
      <c r="B88" s="174" t="s">
        <v>8457</v>
      </c>
      <c r="C88" s="173" t="s">
        <v>7241</v>
      </c>
      <c r="D88" s="173" t="s">
        <v>7220</v>
      </c>
      <c r="E88" s="173" t="s">
        <v>10465</v>
      </c>
    </row>
    <row r="89" spans="1:5" ht="30" x14ac:dyDescent="0.25">
      <c r="A89" s="71" t="s">
        <v>9510</v>
      </c>
      <c r="B89" s="174" t="s">
        <v>7241</v>
      </c>
      <c r="C89" s="173" t="s">
        <v>7241</v>
      </c>
      <c r="D89" s="173" t="s">
        <v>7220</v>
      </c>
      <c r="E89" s="173" t="s">
        <v>10465</v>
      </c>
    </row>
    <row r="90" spans="1:5" ht="30" x14ac:dyDescent="0.25">
      <c r="A90" s="71" t="s">
        <v>9511</v>
      </c>
      <c r="B90" s="174" t="s">
        <v>8460</v>
      </c>
      <c r="C90" s="173" t="s">
        <v>7241</v>
      </c>
      <c r="D90" s="173" t="s">
        <v>7220</v>
      </c>
      <c r="E90" s="173" t="s">
        <v>10465</v>
      </c>
    </row>
    <row r="91" spans="1:5" ht="30" x14ac:dyDescent="0.25">
      <c r="A91" s="71" t="s">
        <v>9512</v>
      </c>
      <c r="B91" s="174" t="s">
        <v>8463</v>
      </c>
      <c r="C91" s="173" t="s">
        <v>7242</v>
      </c>
      <c r="D91" s="173" t="s">
        <v>7220</v>
      </c>
      <c r="E91" s="173" t="s">
        <v>10465</v>
      </c>
    </row>
    <row r="92" spans="1:5" ht="30" x14ac:dyDescent="0.25">
      <c r="A92" s="71" t="s">
        <v>9513</v>
      </c>
      <c r="B92" s="174" t="s">
        <v>8465</v>
      </c>
      <c r="C92" s="173" t="s">
        <v>7242</v>
      </c>
      <c r="D92" s="173" t="s">
        <v>7220</v>
      </c>
      <c r="E92" s="173" t="s">
        <v>10465</v>
      </c>
    </row>
    <row r="93" spans="1:5" ht="30" x14ac:dyDescent="0.25">
      <c r="A93" s="71" t="s">
        <v>9514</v>
      </c>
      <c r="B93" s="174" t="s">
        <v>8467</v>
      </c>
      <c r="C93" s="173" t="s">
        <v>7242</v>
      </c>
      <c r="D93" s="173" t="s">
        <v>7220</v>
      </c>
      <c r="E93" s="173" t="s">
        <v>10465</v>
      </c>
    </row>
    <row r="94" spans="1:5" ht="30" x14ac:dyDescent="0.25">
      <c r="A94" s="71" t="s">
        <v>9515</v>
      </c>
      <c r="B94" s="174" t="s">
        <v>8469</v>
      </c>
      <c r="C94" s="173" t="s">
        <v>7243</v>
      </c>
      <c r="D94" s="173" t="s">
        <v>7220</v>
      </c>
      <c r="E94" s="173" t="s">
        <v>10465</v>
      </c>
    </row>
    <row r="95" spans="1:5" ht="30" x14ac:dyDescent="0.25">
      <c r="A95" s="71" t="s">
        <v>9516</v>
      </c>
      <c r="B95" s="174" t="s">
        <v>8471</v>
      </c>
      <c r="C95" s="173" t="s">
        <v>7243</v>
      </c>
      <c r="D95" s="173" t="s">
        <v>7220</v>
      </c>
      <c r="E95" s="173" t="s">
        <v>10465</v>
      </c>
    </row>
    <row r="96" spans="1:5" ht="30" x14ac:dyDescent="0.25">
      <c r="A96" s="71" t="s">
        <v>9517</v>
      </c>
      <c r="B96" s="174" t="s">
        <v>8473</v>
      </c>
      <c r="C96" s="173" t="s">
        <v>7243</v>
      </c>
      <c r="D96" s="173" t="s">
        <v>7220</v>
      </c>
      <c r="E96" s="173" t="s">
        <v>10465</v>
      </c>
    </row>
    <row r="97" spans="1:5" ht="30" x14ac:dyDescent="0.25">
      <c r="A97" s="71" t="s">
        <v>9518</v>
      </c>
      <c r="B97" s="174" t="s">
        <v>8475</v>
      </c>
      <c r="C97" s="173" t="s">
        <v>7243</v>
      </c>
      <c r="D97" s="173" t="s">
        <v>7220</v>
      </c>
      <c r="E97" s="173" t="s">
        <v>10465</v>
      </c>
    </row>
    <row r="98" spans="1:5" ht="30" x14ac:dyDescent="0.25">
      <c r="A98" s="71" t="s">
        <v>9519</v>
      </c>
      <c r="B98" s="174" t="s">
        <v>8477</v>
      </c>
      <c r="C98" s="173" t="s">
        <v>7243</v>
      </c>
      <c r="D98" s="173" t="s">
        <v>7220</v>
      </c>
      <c r="E98" s="173" t="s">
        <v>10465</v>
      </c>
    </row>
    <row r="99" spans="1:5" x14ac:dyDescent="0.25">
      <c r="A99" s="71" t="s">
        <v>9520</v>
      </c>
      <c r="B99" s="174" t="s">
        <v>7249</v>
      </c>
      <c r="C99" s="173" t="s">
        <v>7249</v>
      </c>
      <c r="D99" s="173" t="s">
        <v>7244</v>
      </c>
      <c r="E99" s="173" t="s">
        <v>10465</v>
      </c>
    </row>
    <row r="100" spans="1:5" ht="30" x14ac:dyDescent="0.25">
      <c r="A100" s="71" t="s">
        <v>9521</v>
      </c>
      <c r="B100" s="174" t="s">
        <v>8480</v>
      </c>
      <c r="C100" s="173" t="s">
        <v>7251</v>
      </c>
      <c r="D100" s="173" t="s">
        <v>7250</v>
      </c>
      <c r="E100" s="173" t="s">
        <v>10465</v>
      </c>
    </row>
    <row r="101" spans="1:5" ht="30" x14ac:dyDescent="0.25">
      <c r="A101" s="71" t="s">
        <v>9522</v>
      </c>
      <c r="B101" s="174" t="s">
        <v>8482</v>
      </c>
      <c r="C101" s="173" t="s">
        <v>7251</v>
      </c>
      <c r="D101" s="173" t="s">
        <v>7250</v>
      </c>
      <c r="E101" s="173" t="s">
        <v>10465</v>
      </c>
    </row>
    <row r="102" spans="1:5" ht="30" x14ac:dyDescent="0.25">
      <c r="A102" s="71" t="s">
        <v>9523</v>
      </c>
      <c r="B102" s="174" t="s">
        <v>8484</v>
      </c>
      <c r="C102" s="173" t="s">
        <v>7251</v>
      </c>
      <c r="D102" s="173" t="s">
        <v>7250</v>
      </c>
      <c r="E102" s="173" t="s">
        <v>10465</v>
      </c>
    </row>
    <row r="103" spans="1:5" ht="30" x14ac:dyDescent="0.25">
      <c r="A103" s="71" t="s">
        <v>9524</v>
      </c>
      <c r="B103" s="174" t="s">
        <v>8127</v>
      </c>
      <c r="C103" s="173" t="s">
        <v>7251</v>
      </c>
      <c r="D103" s="173" t="s">
        <v>7250</v>
      </c>
      <c r="E103" s="173" t="s">
        <v>10465</v>
      </c>
    </row>
    <row r="104" spans="1:5" ht="30" x14ac:dyDescent="0.25">
      <c r="A104" s="71" t="s">
        <v>9525</v>
      </c>
      <c r="B104" s="174" t="s">
        <v>8487</v>
      </c>
      <c r="C104" s="173" t="s">
        <v>7251</v>
      </c>
      <c r="D104" s="173" t="s">
        <v>7250</v>
      </c>
      <c r="E104" s="173" t="s">
        <v>10465</v>
      </c>
    </row>
    <row r="105" spans="1:5" ht="30" x14ac:dyDescent="0.25">
      <c r="A105" s="71" t="s">
        <v>9526</v>
      </c>
      <c r="B105" s="174" t="s">
        <v>8489</v>
      </c>
      <c r="C105" s="173" t="s">
        <v>7251</v>
      </c>
      <c r="D105" s="173" t="s">
        <v>7250</v>
      </c>
      <c r="E105" s="173" t="s">
        <v>10465</v>
      </c>
    </row>
    <row r="106" spans="1:5" ht="30" x14ac:dyDescent="0.25">
      <c r="A106" s="71" t="s">
        <v>9527</v>
      </c>
      <c r="B106" s="174" t="s">
        <v>8129</v>
      </c>
      <c r="C106" s="173" t="s">
        <v>7251</v>
      </c>
      <c r="D106" s="173" t="s">
        <v>7250</v>
      </c>
      <c r="E106" s="173" t="s">
        <v>10465</v>
      </c>
    </row>
    <row r="107" spans="1:5" ht="30" x14ac:dyDescent="0.25">
      <c r="A107" s="71" t="s">
        <v>9528</v>
      </c>
      <c r="B107" s="174" t="s">
        <v>8492</v>
      </c>
      <c r="C107" s="173" t="s">
        <v>7251</v>
      </c>
      <c r="D107" s="173" t="s">
        <v>7250</v>
      </c>
      <c r="E107" s="173" t="s">
        <v>10465</v>
      </c>
    </row>
    <row r="108" spans="1:5" ht="30" x14ac:dyDescent="0.25">
      <c r="A108" s="71" t="s">
        <v>9529</v>
      </c>
      <c r="B108" s="174" t="s">
        <v>8139</v>
      </c>
      <c r="C108" s="173" t="s">
        <v>7251</v>
      </c>
      <c r="D108" s="173" t="s">
        <v>7250</v>
      </c>
      <c r="E108" s="173" t="s">
        <v>10465</v>
      </c>
    </row>
    <row r="109" spans="1:5" ht="30" x14ac:dyDescent="0.25">
      <c r="A109" s="71" t="s">
        <v>9530</v>
      </c>
      <c r="B109" s="174" t="s">
        <v>8495</v>
      </c>
      <c r="C109" s="173" t="s">
        <v>7251</v>
      </c>
      <c r="D109" s="173" t="s">
        <v>7250</v>
      </c>
      <c r="E109" s="173" t="s">
        <v>10465</v>
      </c>
    </row>
    <row r="110" spans="1:5" ht="30" x14ac:dyDescent="0.25">
      <c r="A110" s="175" t="s">
        <v>10857</v>
      </c>
      <c r="B110" s="71" t="s">
        <v>10858</v>
      </c>
      <c r="C110" s="173" t="s">
        <v>7251</v>
      </c>
      <c r="D110" s="173" t="s">
        <v>7250</v>
      </c>
      <c r="E110" s="173" t="s">
        <v>10465</v>
      </c>
    </row>
    <row r="111" spans="1:5" ht="30" x14ac:dyDescent="0.25">
      <c r="A111" s="71" t="s">
        <v>9531</v>
      </c>
      <c r="B111" s="174" t="s">
        <v>8497</v>
      </c>
      <c r="C111" s="173" t="s">
        <v>7252</v>
      </c>
      <c r="D111" s="173" t="s">
        <v>7250</v>
      </c>
      <c r="E111" s="173" t="s">
        <v>10465</v>
      </c>
    </row>
    <row r="112" spans="1:5" ht="30" x14ac:dyDescent="0.25">
      <c r="A112" s="71" t="s">
        <v>9532</v>
      </c>
      <c r="B112" s="174" t="s">
        <v>8151</v>
      </c>
      <c r="C112" s="173" t="s">
        <v>7252</v>
      </c>
      <c r="D112" s="173" t="s">
        <v>7250</v>
      </c>
      <c r="E112" s="173" t="s">
        <v>10465</v>
      </c>
    </row>
    <row r="113" spans="1:5" x14ac:dyDescent="0.25">
      <c r="A113" s="71" t="s">
        <v>9533</v>
      </c>
      <c r="B113" s="174" t="s">
        <v>8501</v>
      </c>
      <c r="C113" s="173" t="s">
        <v>7254</v>
      </c>
      <c r="D113" s="173" t="s">
        <v>7253</v>
      </c>
      <c r="E113" s="173" t="s">
        <v>10465</v>
      </c>
    </row>
    <row r="114" spans="1:5" x14ac:dyDescent="0.25">
      <c r="A114" s="71" t="s">
        <v>9534</v>
      </c>
      <c r="B114" s="174" t="s">
        <v>8503</v>
      </c>
      <c r="C114" s="173" t="s">
        <v>7254</v>
      </c>
      <c r="D114" s="173" t="s">
        <v>7253</v>
      </c>
      <c r="E114" s="173" t="s">
        <v>10465</v>
      </c>
    </row>
    <row r="115" spans="1:5" x14ac:dyDescent="0.25">
      <c r="A115" s="71" t="s">
        <v>9535</v>
      </c>
      <c r="B115" s="174" t="s">
        <v>8505</v>
      </c>
      <c r="C115" s="173" t="s">
        <v>7255</v>
      </c>
      <c r="D115" s="173" t="s">
        <v>7253</v>
      </c>
      <c r="E115" s="173" t="s">
        <v>10465</v>
      </c>
    </row>
    <row r="116" spans="1:5" x14ac:dyDescent="0.25">
      <c r="A116" s="71" t="s">
        <v>9536</v>
      </c>
      <c r="B116" s="174" t="s">
        <v>8507</v>
      </c>
      <c r="C116" s="173" t="s">
        <v>7255</v>
      </c>
      <c r="D116" s="173" t="s">
        <v>7253</v>
      </c>
      <c r="E116" s="173" t="s">
        <v>10465</v>
      </c>
    </row>
    <row r="117" spans="1:5" x14ac:dyDescent="0.25">
      <c r="A117" s="71" t="s">
        <v>9537</v>
      </c>
      <c r="B117" s="174" t="s">
        <v>8509</v>
      </c>
      <c r="C117" s="173" t="s">
        <v>7255</v>
      </c>
      <c r="D117" s="173" t="s">
        <v>7253</v>
      </c>
      <c r="E117" s="173" t="s">
        <v>10465</v>
      </c>
    </row>
    <row r="118" spans="1:5" ht="30" x14ac:dyDescent="0.25">
      <c r="A118" s="71" t="s">
        <v>9538</v>
      </c>
      <c r="B118" s="174" t="s">
        <v>8511</v>
      </c>
      <c r="C118" s="173" t="s">
        <v>7255</v>
      </c>
      <c r="D118" s="173" t="s">
        <v>7253</v>
      </c>
      <c r="E118" s="173" t="s">
        <v>10465</v>
      </c>
    </row>
    <row r="119" spans="1:5" x14ac:dyDescent="0.25">
      <c r="A119" s="71" t="s">
        <v>9539</v>
      </c>
      <c r="B119" s="174" t="s">
        <v>8513</v>
      </c>
      <c r="C119" s="173" t="s">
        <v>7255</v>
      </c>
      <c r="D119" s="173" t="s">
        <v>7253</v>
      </c>
      <c r="E119" s="173" t="s">
        <v>10465</v>
      </c>
    </row>
    <row r="120" spans="1:5" x14ac:dyDescent="0.25">
      <c r="A120" s="71" t="s">
        <v>9540</v>
      </c>
      <c r="B120" s="174" t="s">
        <v>8515</v>
      </c>
      <c r="C120" s="173" t="s">
        <v>7255</v>
      </c>
      <c r="D120" s="173" t="s">
        <v>7253</v>
      </c>
      <c r="E120" s="173" t="s">
        <v>10465</v>
      </c>
    </row>
    <row r="121" spans="1:5" x14ac:dyDescent="0.25">
      <c r="A121" s="71" t="s">
        <v>9541</v>
      </c>
      <c r="B121" s="174" t="s">
        <v>8517</v>
      </c>
      <c r="C121" s="173" t="s">
        <v>7255</v>
      </c>
      <c r="D121" s="173" t="s">
        <v>7253</v>
      </c>
      <c r="E121" s="173" t="s">
        <v>10465</v>
      </c>
    </row>
    <row r="122" spans="1:5" ht="30" x14ac:dyDescent="0.25">
      <c r="A122" s="71" t="s">
        <v>9542</v>
      </c>
      <c r="B122" s="174" t="s">
        <v>8519</v>
      </c>
      <c r="C122" s="173" t="s">
        <v>7255</v>
      </c>
      <c r="D122" s="173" t="s">
        <v>7253</v>
      </c>
      <c r="E122" s="173" t="s">
        <v>10465</v>
      </c>
    </row>
    <row r="123" spans="1:5" x14ac:dyDescent="0.25">
      <c r="A123" s="71" t="s">
        <v>9543</v>
      </c>
      <c r="B123" s="174" t="s">
        <v>8521</v>
      </c>
      <c r="C123" s="173" t="s">
        <v>7256</v>
      </c>
      <c r="D123" s="173" t="s">
        <v>7253</v>
      </c>
      <c r="E123" s="173" t="s">
        <v>10465</v>
      </c>
    </row>
    <row r="124" spans="1:5" x14ac:dyDescent="0.25">
      <c r="A124" s="71" t="s">
        <v>9544</v>
      </c>
      <c r="B124" s="174" t="s">
        <v>8167</v>
      </c>
      <c r="C124" s="173" t="s">
        <v>7256</v>
      </c>
      <c r="D124" s="173" t="s">
        <v>7253</v>
      </c>
      <c r="E124" s="173" t="s">
        <v>10465</v>
      </c>
    </row>
    <row r="125" spans="1:5" x14ac:dyDescent="0.25">
      <c r="A125" s="71" t="s">
        <v>9545</v>
      </c>
      <c r="B125" s="174" t="s">
        <v>8524</v>
      </c>
      <c r="C125" s="173" t="s">
        <v>7256</v>
      </c>
      <c r="D125" s="173" t="s">
        <v>7253</v>
      </c>
      <c r="E125" s="173" t="s">
        <v>10465</v>
      </c>
    </row>
    <row r="126" spans="1:5" x14ac:dyDescent="0.25">
      <c r="A126" s="71" t="s">
        <v>9546</v>
      </c>
      <c r="B126" s="174" t="s">
        <v>7257</v>
      </c>
      <c r="C126" s="173" t="s">
        <v>7257</v>
      </c>
      <c r="D126" s="173" t="s">
        <v>7253</v>
      </c>
      <c r="E126" s="173" t="s">
        <v>10465</v>
      </c>
    </row>
    <row r="127" spans="1:5" x14ac:dyDescent="0.25">
      <c r="A127" s="175" t="s">
        <v>10859</v>
      </c>
      <c r="B127" s="71" t="s">
        <v>10860</v>
      </c>
      <c r="C127" s="173" t="s">
        <v>7257</v>
      </c>
      <c r="D127" s="173" t="s">
        <v>7253</v>
      </c>
      <c r="E127" s="173" t="s">
        <v>10465</v>
      </c>
    </row>
    <row r="128" spans="1:5" x14ac:dyDescent="0.25">
      <c r="A128" s="71" t="s">
        <v>9547</v>
      </c>
      <c r="B128" s="174" t="s">
        <v>8528</v>
      </c>
      <c r="C128" s="173" t="s">
        <v>7258</v>
      </c>
      <c r="D128" s="173" t="s">
        <v>7253</v>
      </c>
      <c r="E128" s="173" t="s">
        <v>10465</v>
      </c>
    </row>
    <row r="129" spans="1:5" x14ac:dyDescent="0.25">
      <c r="A129" s="71" t="s">
        <v>9548</v>
      </c>
      <c r="B129" s="174" t="s">
        <v>8530</v>
      </c>
      <c r="C129" s="173" t="s">
        <v>7258</v>
      </c>
      <c r="D129" s="173" t="s">
        <v>7253</v>
      </c>
      <c r="E129" s="173" t="s">
        <v>10465</v>
      </c>
    </row>
    <row r="130" spans="1:5" x14ac:dyDescent="0.25">
      <c r="A130" s="71" t="s">
        <v>9549</v>
      </c>
      <c r="B130" s="174" t="s">
        <v>8532</v>
      </c>
      <c r="C130" s="173" t="s">
        <v>7258</v>
      </c>
      <c r="D130" s="173" t="s">
        <v>7253</v>
      </c>
      <c r="E130" s="173" t="s">
        <v>10465</v>
      </c>
    </row>
    <row r="131" spans="1:5" x14ac:dyDescent="0.25">
      <c r="A131" s="71" t="s">
        <v>9550</v>
      </c>
      <c r="B131" s="174" t="s">
        <v>8534</v>
      </c>
      <c r="C131" s="173" t="s">
        <v>7258</v>
      </c>
      <c r="D131" s="173" t="s">
        <v>7253</v>
      </c>
      <c r="E131" s="173" t="s">
        <v>10465</v>
      </c>
    </row>
    <row r="132" spans="1:5" x14ac:dyDescent="0.25">
      <c r="A132" s="71" t="s">
        <v>9551</v>
      </c>
      <c r="B132" s="174" t="s">
        <v>8536</v>
      </c>
      <c r="C132" s="173" t="s">
        <v>7258</v>
      </c>
      <c r="D132" s="173" t="s">
        <v>7253</v>
      </c>
      <c r="E132" s="173" t="s">
        <v>10465</v>
      </c>
    </row>
    <row r="133" spans="1:5" x14ac:dyDescent="0.25">
      <c r="A133" s="71" t="s">
        <v>9552</v>
      </c>
      <c r="B133" s="174" t="s">
        <v>8538</v>
      </c>
      <c r="C133" s="173" t="s">
        <v>7258</v>
      </c>
      <c r="D133" s="173" t="s">
        <v>7253</v>
      </c>
      <c r="E133" s="173" t="s">
        <v>10465</v>
      </c>
    </row>
    <row r="134" spans="1:5" ht="30" x14ac:dyDescent="0.25">
      <c r="A134" s="71" t="s">
        <v>9553</v>
      </c>
      <c r="B134" s="174" t="s">
        <v>8540</v>
      </c>
      <c r="C134" s="173" t="s">
        <v>7259</v>
      </c>
      <c r="D134" s="173" t="s">
        <v>7253</v>
      </c>
      <c r="E134" s="173" t="s">
        <v>10465</v>
      </c>
    </row>
    <row r="135" spans="1:5" ht="30" x14ac:dyDescent="0.25">
      <c r="A135" s="71" t="s">
        <v>9554</v>
      </c>
      <c r="B135" s="174" t="s">
        <v>8542</v>
      </c>
      <c r="C135" s="173" t="s">
        <v>7259</v>
      </c>
      <c r="D135" s="173" t="s">
        <v>7253</v>
      </c>
      <c r="E135" s="173" t="s">
        <v>10465</v>
      </c>
    </row>
    <row r="136" spans="1:5" ht="30" x14ac:dyDescent="0.25">
      <c r="A136" s="71" t="s">
        <v>9555</v>
      </c>
      <c r="B136" s="174" t="s">
        <v>8180</v>
      </c>
      <c r="C136" s="173" t="s">
        <v>7259</v>
      </c>
      <c r="D136" s="173" t="s">
        <v>7253</v>
      </c>
      <c r="E136" s="173" t="s">
        <v>10465</v>
      </c>
    </row>
    <row r="137" spans="1:5" ht="30" x14ac:dyDescent="0.25">
      <c r="A137" s="71" t="s">
        <v>9556</v>
      </c>
      <c r="B137" s="174" t="s">
        <v>8545</v>
      </c>
      <c r="C137" s="173" t="s">
        <v>7259</v>
      </c>
      <c r="D137" s="173" t="s">
        <v>7253</v>
      </c>
      <c r="E137" s="173" t="s">
        <v>10465</v>
      </c>
    </row>
    <row r="138" spans="1:5" ht="30" x14ac:dyDescent="0.25">
      <c r="A138" s="71" t="s">
        <v>9557</v>
      </c>
      <c r="B138" s="174" t="s">
        <v>8547</v>
      </c>
      <c r="C138" s="173" t="s">
        <v>7259</v>
      </c>
      <c r="D138" s="173" t="s">
        <v>7253</v>
      </c>
      <c r="E138" s="173" t="s">
        <v>10465</v>
      </c>
    </row>
    <row r="139" spans="1:5" x14ac:dyDescent="0.25">
      <c r="A139" s="71" t="s">
        <v>9558</v>
      </c>
      <c r="B139" s="174" t="s">
        <v>8549</v>
      </c>
      <c r="C139" s="173" t="s">
        <v>7260</v>
      </c>
      <c r="D139" s="173" t="s">
        <v>7253</v>
      </c>
      <c r="E139" s="173" t="s">
        <v>10465</v>
      </c>
    </row>
    <row r="140" spans="1:5" x14ac:dyDescent="0.25">
      <c r="A140" s="71" t="s">
        <v>9559</v>
      </c>
      <c r="B140" s="174" t="s">
        <v>8200</v>
      </c>
      <c r="C140" s="173" t="s">
        <v>7260</v>
      </c>
      <c r="D140" s="173" t="s">
        <v>7253</v>
      </c>
      <c r="E140" s="173" t="s">
        <v>10465</v>
      </c>
    </row>
    <row r="141" spans="1:5" x14ac:dyDescent="0.25">
      <c r="A141" s="71" t="s">
        <v>9560</v>
      </c>
      <c r="B141" s="174" t="s">
        <v>8552</v>
      </c>
      <c r="C141" s="173" t="s">
        <v>7260</v>
      </c>
      <c r="D141" s="173" t="s">
        <v>7253</v>
      </c>
      <c r="E141" s="173" t="s">
        <v>10465</v>
      </c>
    </row>
    <row r="142" spans="1:5" x14ac:dyDescent="0.25">
      <c r="A142" s="71" t="s">
        <v>9561</v>
      </c>
      <c r="B142" s="174" t="s">
        <v>8554</v>
      </c>
      <c r="C142" s="173" t="s">
        <v>7261</v>
      </c>
      <c r="D142" s="173" t="s">
        <v>7261</v>
      </c>
      <c r="E142" s="173" t="s">
        <v>10465</v>
      </c>
    </row>
    <row r="143" spans="1:5" x14ac:dyDescent="0.25">
      <c r="A143" s="71" t="s">
        <v>9562</v>
      </c>
      <c r="B143" s="174" t="s">
        <v>8556</v>
      </c>
      <c r="C143" s="173" t="s">
        <v>7261</v>
      </c>
      <c r="D143" s="173" t="s">
        <v>7261</v>
      </c>
      <c r="E143" s="173" t="s">
        <v>10465</v>
      </c>
    </row>
    <row r="144" spans="1:5" ht="30" x14ac:dyDescent="0.25">
      <c r="A144" s="71" t="s">
        <v>9563</v>
      </c>
      <c r="B144" s="174" t="s">
        <v>8558</v>
      </c>
      <c r="C144" s="173" t="s">
        <v>7261</v>
      </c>
      <c r="D144" s="173" t="s">
        <v>7261</v>
      </c>
      <c r="E144" s="173" t="s">
        <v>10465</v>
      </c>
    </row>
    <row r="145" spans="1:5" ht="30" x14ac:dyDescent="0.25">
      <c r="A145" s="71" t="s">
        <v>9564</v>
      </c>
      <c r="B145" s="174" t="s">
        <v>8215</v>
      </c>
      <c r="C145" s="173" t="s">
        <v>7261</v>
      </c>
      <c r="D145" s="173" t="s">
        <v>7261</v>
      </c>
      <c r="E145" s="173" t="s">
        <v>10465</v>
      </c>
    </row>
    <row r="146" spans="1:5" ht="30" x14ac:dyDescent="0.25">
      <c r="A146" s="71" t="s">
        <v>9565</v>
      </c>
      <c r="B146" s="174" t="s">
        <v>8561</v>
      </c>
      <c r="C146" s="173" t="s">
        <v>7261</v>
      </c>
      <c r="D146" s="173" t="s">
        <v>7261</v>
      </c>
      <c r="E146" s="173" t="s">
        <v>10465</v>
      </c>
    </row>
    <row r="147" spans="1:5" x14ac:dyDescent="0.25">
      <c r="A147" s="71" t="s">
        <v>9566</v>
      </c>
      <c r="B147" s="174" t="s">
        <v>8564</v>
      </c>
      <c r="C147" s="173" t="s">
        <v>7263</v>
      </c>
      <c r="D147" s="173" t="s">
        <v>7262</v>
      </c>
      <c r="E147" s="173" t="s">
        <v>10465</v>
      </c>
    </row>
    <row r="148" spans="1:5" x14ac:dyDescent="0.25">
      <c r="A148" s="71" t="s">
        <v>9567</v>
      </c>
      <c r="B148" s="174" t="s">
        <v>8566</v>
      </c>
      <c r="C148" s="173" t="s">
        <v>7263</v>
      </c>
      <c r="D148" s="173" t="s">
        <v>7262</v>
      </c>
      <c r="E148" s="173" t="s">
        <v>10465</v>
      </c>
    </row>
    <row r="149" spans="1:5" ht="30" x14ac:dyDescent="0.25">
      <c r="A149" s="71" t="s">
        <v>9568</v>
      </c>
      <c r="B149" s="174" t="s">
        <v>8568</v>
      </c>
      <c r="C149" s="173" t="s">
        <v>7263</v>
      </c>
      <c r="D149" s="173" t="s">
        <v>7262</v>
      </c>
      <c r="E149" s="173" t="s">
        <v>10465</v>
      </c>
    </row>
    <row r="150" spans="1:5" ht="30" x14ac:dyDescent="0.25">
      <c r="A150" s="71" t="s">
        <v>9569</v>
      </c>
      <c r="B150" s="174" t="s">
        <v>8570</v>
      </c>
      <c r="C150" s="173" t="s">
        <v>7263</v>
      </c>
      <c r="D150" s="173" t="s">
        <v>7262</v>
      </c>
      <c r="E150" s="173" t="s">
        <v>10465</v>
      </c>
    </row>
    <row r="151" spans="1:5" x14ac:dyDescent="0.25">
      <c r="A151" s="71" t="s">
        <v>9570</v>
      </c>
      <c r="B151" s="174" t="s">
        <v>8572</v>
      </c>
      <c r="C151" s="173" t="s">
        <v>7264</v>
      </c>
      <c r="D151" s="173" t="s">
        <v>7262</v>
      </c>
      <c r="E151" s="173" t="s">
        <v>10465</v>
      </c>
    </row>
    <row r="152" spans="1:5" x14ac:dyDescent="0.25">
      <c r="A152" s="71" t="s">
        <v>9571</v>
      </c>
      <c r="B152" s="174" t="s">
        <v>8574</v>
      </c>
      <c r="C152" s="173" t="s">
        <v>7264</v>
      </c>
      <c r="D152" s="173" t="s">
        <v>7262</v>
      </c>
      <c r="E152" s="173" t="s">
        <v>10465</v>
      </c>
    </row>
    <row r="153" spans="1:5" x14ac:dyDescent="0.25">
      <c r="A153" s="71" t="s">
        <v>9572</v>
      </c>
      <c r="B153" s="174" t="s">
        <v>8576</v>
      </c>
      <c r="C153" s="173" t="s">
        <v>7264</v>
      </c>
      <c r="D153" s="173" t="s">
        <v>7262</v>
      </c>
      <c r="E153" s="173" t="s">
        <v>10465</v>
      </c>
    </row>
    <row r="154" spans="1:5" x14ac:dyDescent="0.25">
      <c r="A154" s="175" t="s">
        <v>10861</v>
      </c>
      <c r="B154" s="71" t="s">
        <v>10862</v>
      </c>
      <c r="C154" s="173" t="s">
        <v>7264</v>
      </c>
      <c r="D154" s="173" t="s">
        <v>7262</v>
      </c>
      <c r="E154" s="173" t="s">
        <v>10465</v>
      </c>
    </row>
    <row r="155" spans="1:5" x14ac:dyDescent="0.25">
      <c r="A155" s="71" t="s">
        <v>9573</v>
      </c>
      <c r="B155" s="174" t="s">
        <v>8579</v>
      </c>
      <c r="C155" s="173" t="s">
        <v>7265</v>
      </c>
      <c r="D155" s="173" t="s">
        <v>7262</v>
      </c>
      <c r="E155" s="173" t="s">
        <v>10465</v>
      </c>
    </row>
    <row r="156" spans="1:5" x14ac:dyDescent="0.25">
      <c r="A156" s="71" t="s">
        <v>9574</v>
      </c>
      <c r="B156" s="174" t="s">
        <v>8581</v>
      </c>
      <c r="C156" s="173" t="s">
        <v>7265</v>
      </c>
      <c r="D156" s="173" t="s">
        <v>7262</v>
      </c>
      <c r="E156" s="173" t="s">
        <v>10465</v>
      </c>
    </row>
    <row r="157" spans="1:5" x14ac:dyDescent="0.25">
      <c r="A157" s="71" t="s">
        <v>9575</v>
      </c>
      <c r="B157" s="174" t="s">
        <v>8583</v>
      </c>
      <c r="C157" s="173" t="s">
        <v>7265</v>
      </c>
      <c r="D157" s="173" t="s">
        <v>7262</v>
      </c>
      <c r="E157" s="173" t="s">
        <v>10465</v>
      </c>
    </row>
    <row r="158" spans="1:5" x14ac:dyDescent="0.25">
      <c r="A158" s="71" t="s">
        <v>9576</v>
      </c>
      <c r="B158" s="174" t="s">
        <v>7266</v>
      </c>
      <c r="C158" s="173" t="s">
        <v>7266</v>
      </c>
      <c r="D158" s="173" t="s">
        <v>7262</v>
      </c>
      <c r="E158" s="173" t="s">
        <v>10465</v>
      </c>
    </row>
    <row r="159" spans="1:5" x14ac:dyDescent="0.25">
      <c r="A159" s="71" t="s">
        <v>9577</v>
      </c>
      <c r="B159" s="174" t="s">
        <v>8220</v>
      </c>
      <c r="C159" s="173" t="s">
        <v>7267</v>
      </c>
      <c r="D159" s="173" t="s">
        <v>7262</v>
      </c>
      <c r="E159" s="173" t="s">
        <v>10465</v>
      </c>
    </row>
    <row r="160" spans="1:5" ht="45" x14ac:dyDescent="0.25">
      <c r="A160" s="71" t="s">
        <v>9578</v>
      </c>
      <c r="B160" s="174" t="s">
        <v>8588</v>
      </c>
      <c r="C160" s="173" t="s">
        <v>7267</v>
      </c>
      <c r="D160" s="173" t="s">
        <v>7262</v>
      </c>
      <c r="E160" s="173" t="s">
        <v>10465</v>
      </c>
    </row>
    <row r="161" spans="1:5" ht="30" x14ac:dyDescent="0.25">
      <c r="A161" s="71" t="s">
        <v>9579</v>
      </c>
      <c r="B161" s="174" t="s">
        <v>8590</v>
      </c>
      <c r="C161" s="173" t="s">
        <v>7267</v>
      </c>
      <c r="D161" s="173" t="s">
        <v>7262</v>
      </c>
      <c r="E161" s="173" t="s">
        <v>10465</v>
      </c>
    </row>
    <row r="162" spans="1:5" x14ac:dyDescent="0.25">
      <c r="A162" s="175" t="s">
        <v>10863</v>
      </c>
      <c r="B162" s="71" t="s">
        <v>8809</v>
      </c>
      <c r="C162" s="173" t="s">
        <v>7267</v>
      </c>
      <c r="D162" s="173" t="s">
        <v>7262</v>
      </c>
      <c r="E162" s="173" t="s">
        <v>10465</v>
      </c>
    </row>
    <row r="163" spans="1:5" x14ac:dyDescent="0.25">
      <c r="A163" s="71" t="s">
        <v>9580</v>
      </c>
      <c r="B163" s="174" t="s">
        <v>8592</v>
      </c>
      <c r="C163" s="173" t="s">
        <v>7269</v>
      </c>
      <c r="D163" s="173" t="s">
        <v>7268</v>
      </c>
      <c r="E163" s="173" t="s">
        <v>10465</v>
      </c>
    </row>
    <row r="164" spans="1:5" x14ac:dyDescent="0.25">
      <c r="A164" s="71" t="s">
        <v>9581</v>
      </c>
      <c r="B164" s="174" t="s">
        <v>8594</v>
      </c>
      <c r="C164" s="173" t="s">
        <v>7269</v>
      </c>
      <c r="D164" s="173" t="s">
        <v>7268</v>
      </c>
      <c r="E164" s="173" t="s">
        <v>10465</v>
      </c>
    </row>
    <row r="165" spans="1:5" x14ac:dyDescent="0.25">
      <c r="A165" s="71" t="s">
        <v>9582</v>
      </c>
      <c r="B165" s="174" t="s">
        <v>8596</v>
      </c>
      <c r="C165" s="173" t="s">
        <v>7269</v>
      </c>
      <c r="D165" s="173" t="s">
        <v>7268</v>
      </c>
      <c r="E165" s="173" t="s">
        <v>10465</v>
      </c>
    </row>
    <row r="166" spans="1:5" x14ac:dyDescent="0.25">
      <c r="A166" s="71" t="s">
        <v>9583</v>
      </c>
      <c r="B166" s="174" t="s">
        <v>8598</v>
      </c>
      <c r="C166" s="173" t="s">
        <v>7269</v>
      </c>
      <c r="D166" s="173" t="s">
        <v>7268</v>
      </c>
      <c r="E166" s="173" t="s">
        <v>10465</v>
      </c>
    </row>
    <row r="167" spans="1:5" ht="30" x14ac:dyDescent="0.25">
      <c r="A167" s="71" t="s">
        <v>9584</v>
      </c>
      <c r="B167" s="174" t="s">
        <v>8600</v>
      </c>
      <c r="C167" s="173" t="s">
        <v>7270</v>
      </c>
      <c r="D167" s="173" t="s">
        <v>7268</v>
      </c>
      <c r="E167" s="173" t="s">
        <v>10465</v>
      </c>
    </row>
    <row r="168" spans="1:5" ht="30" x14ac:dyDescent="0.25">
      <c r="A168" s="71" t="s">
        <v>9585</v>
      </c>
      <c r="B168" s="174" t="s">
        <v>8602</v>
      </c>
      <c r="C168" s="173" t="s">
        <v>7270</v>
      </c>
      <c r="D168" s="173" t="s">
        <v>7268</v>
      </c>
      <c r="E168" s="173" t="s">
        <v>10465</v>
      </c>
    </row>
    <row r="169" spans="1:5" ht="30" x14ac:dyDescent="0.25">
      <c r="A169" s="71" t="s">
        <v>9586</v>
      </c>
      <c r="B169" s="174" t="s">
        <v>8604</v>
      </c>
      <c r="C169" s="173" t="s">
        <v>7270</v>
      </c>
      <c r="D169" s="173" t="s">
        <v>7268</v>
      </c>
      <c r="E169" s="173" t="s">
        <v>10465</v>
      </c>
    </row>
    <row r="170" spans="1:5" ht="30" x14ac:dyDescent="0.25">
      <c r="A170" s="71" t="s">
        <v>9587</v>
      </c>
      <c r="B170" s="174" t="s">
        <v>8606</v>
      </c>
      <c r="C170" s="173" t="s">
        <v>7270</v>
      </c>
      <c r="D170" s="173" t="s">
        <v>7268</v>
      </c>
      <c r="E170" s="173" t="s">
        <v>10465</v>
      </c>
    </row>
    <row r="171" spans="1:5" ht="30" x14ac:dyDescent="0.25">
      <c r="A171" s="71" t="s">
        <v>9588</v>
      </c>
      <c r="B171" s="174" t="s">
        <v>8608</v>
      </c>
      <c r="C171" s="173" t="s">
        <v>7270</v>
      </c>
      <c r="D171" s="173" t="s">
        <v>7268</v>
      </c>
      <c r="E171" s="173" t="s">
        <v>10465</v>
      </c>
    </row>
    <row r="172" spans="1:5" ht="30" x14ac:dyDescent="0.25">
      <c r="A172" s="71" t="s">
        <v>9589</v>
      </c>
      <c r="B172" s="174" t="s">
        <v>8610</v>
      </c>
      <c r="C172" s="173" t="s">
        <v>7270</v>
      </c>
      <c r="D172" s="173" t="s">
        <v>7268</v>
      </c>
      <c r="E172" s="173" t="s">
        <v>10465</v>
      </c>
    </row>
    <row r="173" spans="1:5" ht="30" x14ac:dyDescent="0.25">
      <c r="A173" s="71" t="s">
        <v>9590</v>
      </c>
      <c r="B173" s="174" t="s">
        <v>8612</v>
      </c>
      <c r="C173" s="173" t="s">
        <v>7271</v>
      </c>
      <c r="D173" s="173" t="s">
        <v>7268</v>
      </c>
      <c r="E173" s="173" t="s">
        <v>10465</v>
      </c>
    </row>
    <row r="174" spans="1:5" ht="30" x14ac:dyDescent="0.25">
      <c r="A174" s="71" t="s">
        <v>9591</v>
      </c>
      <c r="B174" s="174" t="s">
        <v>8614</v>
      </c>
      <c r="C174" s="173" t="s">
        <v>7271</v>
      </c>
      <c r="D174" s="173" t="s">
        <v>7268</v>
      </c>
      <c r="E174" s="173" t="s">
        <v>10465</v>
      </c>
    </row>
    <row r="175" spans="1:5" ht="30" x14ac:dyDescent="0.25">
      <c r="A175" s="71" t="s">
        <v>9592</v>
      </c>
      <c r="B175" s="174" t="s">
        <v>8239</v>
      </c>
      <c r="C175" s="173" t="s">
        <v>7271</v>
      </c>
      <c r="D175" s="173" t="s">
        <v>7268</v>
      </c>
      <c r="E175" s="173" t="s">
        <v>10465</v>
      </c>
    </row>
    <row r="176" spans="1:5" ht="30" x14ac:dyDescent="0.25">
      <c r="A176" s="71" t="s">
        <v>9593</v>
      </c>
      <c r="B176" s="174" t="s">
        <v>8617</v>
      </c>
      <c r="C176" s="173" t="s">
        <v>7271</v>
      </c>
      <c r="D176" s="173" t="s">
        <v>7268</v>
      </c>
      <c r="E176" s="173" t="s">
        <v>10465</v>
      </c>
    </row>
    <row r="177" spans="1:5" ht="30" x14ac:dyDescent="0.25">
      <c r="A177" s="71" t="s">
        <v>9594</v>
      </c>
      <c r="B177" s="174" t="s">
        <v>8619</v>
      </c>
      <c r="C177" s="173" t="s">
        <v>7271</v>
      </c>
      <c r="D177" s="173" t="s">
        <v>7268</v>
      </c>
      <c r="E177" s="173" t="s">
        <v>10465</v>
      </c>
    </row>
    <row r="178" spans="1:5" ht="30" x14ac:dyDescent="0.25">
      <c r="A178" s="71" t="s">
        <v>9595</v>
      </c>
      <c r="B178" s="174" t="s">
        <v>8621</v>
      </c>
      <c r="C178" s="173" t="s">
        <v>7271</v>
      </c>
      <c r="D178" s="173" t="s">
        <v>7268</v>
      </c>
      <c r="E178" s="173" t="s">
        <v>10465</v>
      </c>
    </row>
    <row r="179" spans="1:5" x14ac:dyDescent="0.25">
      <c r="A179" s="71" t="s">
        <v>9596</v>
      </c>
      <c r="B179" s="174" t="s">
        <v>8623</v>
      </c>
      <c r="C179" s="173" t="s">
        <v>7272</v>
      </c>
      <c r="D179" s="173" t="s">
        <v>7268</v>
      </c>
      <c r="E179" s="173" t="s">
        <v>10465</v>
      </c>
    </row>
    <row r="180" spans="1:5" x14ac:dyDescent="0.25">
      <c r="A180" s="71" t="s">
        <v>9597</v>
      </c>
      <c r="B180" s="174" t="s">
        <v>8625</v>
      </c>
      <c r="C180" s="173" t="s">
        <v>7272</v>
      </c>
      <c r="D180" s="173" t="s">
        <v>7268</v>
      </c>
      <c r="E180" s="173" t="s">
        <v>10465</v>
      </c>
    </row>
    <row r="181" spans="1:5" x14ac:dyDescent="0.25">
      <c r="A181" s="71" t="s">
        <v>9598</v>
      </c>
      <c r="B181" s="174" t="s">
        <v>8252</v>
      </c>
      <c r="C181" s="173" t="s">
        <v>7272</v>
      </c>
      <c r="D181" s="173" t="s">
        <v>7268</v>
      </c>
      <c r="E181" s="173" t="s">
        <v>10465</v>
      </c>
    </row>
    <row r="182" spans="1:5" x14ac:dyDescent="0.25">
      <c r="A182" s="71" t="s">
        <v>9599</v>
      </c>
      <c r="B182" s="174" t="s">
        <v>8628</v>
      </c>
      <c r="C182" s="173" t="s">
        <v>7272</v>
      </c>
      <c r="D182" s="173" t="s">
        <v>7268</v>
      </c>
      <c r="E182" s="173" t="s">
        <v>10465</v>
      </c>
    </row>
    <row r="183" spans="1:5" x14ac:dyDescent="0.25">
      <c r="A183" s="71" t="s">
        <v>9600</v>
      </c>
      <c r="B183" s="174" t="s">
        <v>8630</v>
      </c>
      <c r="C183" s="173" t="s">
        <v>7272</v>
      </c>
      <c r="D183" s="173" t="s">
        <v>7268</v>
      </c>
      <c r="E183" s="173" t="s">
        <v>10465</v>
      </c>
    </row>
    <row r="184" spans="1:5" ht="30" x14ac:dyDescent="0.25">
      <c r="A184" s="71" t="s">
        <v>9601</v>
      </c>
      <c r="B184" s="174" t="s">
        <v>8632</v>
      </c>
      <c r="C184" s="173" t="s">
        <v>7272</v>
      </c>
      <c r="D184" s="173" t="s">
        <v>7268</v>
      </c>
      <c r="E184" s="173" t="s">
        <v>10465</v>
      </c>
    </row>
    <row r="185" spans="1:5" ht="30" x14ac:dyDescent="0.25">
      <c r="A185" s="71" t="s">
        <v>9602</v>
      </c>
      <c r="B185" s="174" t="s">
        <v>8634</v>
      </c>
      <c r="C185" s="173" t="s">
        <v>7273</v>
      </c>
      <c r="D185" s="173" t="s">
        <v>7268</v>
      </c>
      <c r="E185" s="173" t="s">
        <v>10465</v>
      </c>
    </row>
    <row r="186" spans="1:5" ht="30" x14ac:dyDescent="0.25">
      <c r="A186" s="71" t="s">
        <v>9603</v>
      </c>
      <c r="B186" s="174" t="s">
        <v>8636</v>
      </c>
      <c r="C186" s="173" t="s">
        <v>7273</v>
      </c>
      <c r="D186" s="173" t="s">
        <v>7268</v>
      </c>
      <c r="E186" s="173" t="s">
        <v>10465</v>
      </c>
    </row>
    <row r="187" spans="1:5" ht="30" x14ac:dyDescent="0.25">
      <c r="A187" s="71" t="s">
        <v>9604</v>
      </c>
      <c r="B187" s="174" t="s">
        <v>8638</v>
      </c>
      <c r="C187" s="173" t="s">
        <v>7273</v>
      </c>
      <c r="D187" s="173" t="s">
        <v>7268</v>
      </c>
      <c r="E187" s="173" t="s">
        <v>10465</v>
      </c>
    </row>
    <row r="188" spans="1:5" ht="30" x14ac:dyDescent="0.25">
      <c r="A188" s="71" t="s">
        <v>9605</v>
      </c>
      <c r="B188" s="174" t="s">
        <v>8270</v>
      </c>
      <c r="C188" s="173" t="s">
        <v>7273</v>
      </c>
      <c r="D188" s="173" t="s">
        <v>7268</v>
      </c>
      <c r="E188" s="173" t="s">
        <v>10465</v>
      </c>
    </row>
    <row r="189" spans="1:5" ht="30" x14ac:dyDescent="0.25">
      <c r="A189" s="175" t="s">
        <v>10865</v>
      </c>
      <c r="B189" s="71" t="s">
        <v>10866</v>
      </c>
      <c r="C189" s="173" t="s">
        <v>7273</v>
      </c>
      <c r="D189" s="173" t="s">
        <v>7268</v>
      </c>
      <c r="E189" s="173" t="s">
        <v>10465</v>
      </c>
    </row>
    <row r="190" spans="1:5" x14ac:dyDescent="0.25">
      <c r="A190" s="175" t="s">
        <v>10864</v>
      </c>
      <c r="B190" s="71" t="s">
        <v>8532</v>
      </c>
      <c r="C190" s="71" t="s">
        <v>8532</v>
      </c>
      <c r="D190" s="175" t="s">
        <v>7262</v>
      </c>
      <c r="E190" s="173" t="s">
        <v>10465</v>
      </c>
    </row>
    <row r="191" spans="1:5" ht="45" x14ac:dyDescent="0.25">
      <c r="A191" s="71" t="s">
        <v>9606</v>
      </c>
      <c r="B191" s="173" t="s">
        <v>8640</v>
      </c>
    </row>
    <row r="192" spans="1:5" x14ac:dyDescent="0.25">
      <c r="A192" s="71" t="s">
        <v>9607</v>
      </c>
      <c r="B192" s="174" t="s">
        <v>8289</v>
      </c>
      <c r="C192" s="173" t="s">
        <v>7214</v>
      </c>
      <c r="D192" s="173" t="s">
        <v>7213</v>
      </c>
      <c r="E192" s="173" t="s">
        <v>9419</v>
      </c>
    </row>
    <row r="193" spans="1:5" x14ac:dyDescent="0.25">
      <c r="A193" s="71" t="s">
        <v>9608</v>
      </c>
      <c r="B193" s="174" t="s">
        <v>8291</v>
      </c>
      <c r="C193" s="173" t="s">
        <v>7214</v>
      </c>
      <c r="D193" s="173" t="s">
        <v>7213</v>
      </c>
      <c r="E193" s="173" t="s">
        <v>9419</v>
      </c>
    </row>
    <row r="194" spans="1:5" ht="30" x14ac:dyDescent="0.25">
      <c r="A194" s="71" t="s">
        <v>9609</v>
      </c>
      <c r="B194" s="174" t="s">
        <v>8293</v>
      </c>
      <c r="C194" s="173" t="s">
        <v>7214</v>
      </c>
      <c r="D194" s="173" t="s">
        <v>7213</v>
      </c>
      <c r="E194" s="173" t="s">
        <v>9419</v>
      </c>
    </row>
    <row r="195" spans="1:5" x14ac:dyDescent="0.25">
      <c r="A195" s="71" t="s">
        <v>9610</v>
      </c>
      <c r="B195" s="174" t="s">
        <v>8295</v>
      </c>
      <c r="C195" s="173" t="s">
        <v>7214</v>
      </c>
      <c r="D195" s="173" t="s">
        <v>7213</v>
      </c>
      <c r="E195" s="173" t="s">
        <v>9419</v>
      </c>
    </row>
    <row r="196" spans="1:5" x14ac:dyDescent="0.25">
      <c r="A196" s="71" t="s">
        <v>9611</v>
      </c>
      <c r="B196" s="174" t="s">
        <v>8297</v>
      </c>
      <c r="C196" s="173" t="s">
        <v>7214</v>
      </c>
      <c r="D196" s="173" t="s">
        <v>7213</v>
      </c>
      <c r="E196" s="173" t="s">
        <v>9419</v>
      </c>
    </row>
    <row r="197" spans="1:5" x14ac:dyDescent="0.25">
      <c r="A197" s="71" t="s">
        <v>9612</v>
      </c>
      <c r="B197" s="174" t="s">
        <v>8300</v>
      </c>
      <c r="C197" s="173" t="s">
        <v>7215</v>
      </c>
      <c r="D197" s="173" t="s">
        <v>7213</v>
      </c>
      <c r="E197" s="173" t="s">
        <v>9419</v>
      </c>
    </row>
    <row r="198" spans="1:5" ht="30" x14ac:dyDescent="0.25">
      <c r="A198" s="71" t="s">
        <v>9613</v>
      </c>
      <c r="B198" s="174" t="s">
        <v>8302</v>
      </c>
      <c r="C198" s="173" t="s">
        <v>7215</v>
      </c>
      <c r="D198" s="173" t="s">
        <v>7213</v>
      </c>
      <c r="E198" s="173" t="s">
        <v>9419</v>
      </c>
    </row>
    <row r="199" spans="1:5" ht="45" x14ac:dyDescent="0.25">
      <c r="A199" s="71" t="s">
        <v>9614</v>
      </c>
      <c r="B199" s="174" t="s">
        <v>8304</v>
      </c>
      <c r="C199" s="173" t="s">
        <v>7215</v>
      </c>
      <c r="D199" s="173" t="s">
        <v>7213</v>
      </c>
      <c r="E199" s="173" t="s">
        <v>9419</v>
      </c>
    </row>
    <row r="200" spans="1:5" x14ac:dyDescent="0.25">
      <c r="A200" s="71" t="s">
        <v>9615</v>
      </c>
      <c r="B200" s="174" t="s">
        <v>8307</v>
      </c>
      <c r="C200" s="173" t="s">
        <v>7216</v>
      </c>
      <c r="D200" s="173" t="s">
        <v>7213</v>
      </c>
      <c r="E200" s="173" t="s">
        <v>9419</v>
      </c>
    </row>
    <row r="201" spans="1:5" x14ac:dyDescent="0.25">
      <c r="A201" s="71" t="s">
        <v>9616</v>
      </c>
      <c r="B201" s="174" t="s">
        <v>8309</v>
      </c>
      <c r="C201" s="173" t="s">
        <v>7216</v>
      </c>
      <c r="D201" s="173" t="s">
        <v>7213</v>
      </c>
      <c r="E201" s="173" t="s">
        <v>9419</v>
      </c>
    </row>
    <row r="202" spans="1:5" x14ac:dyDescent="0.25">
      <c r="A202" s="71" t="s">
        <v>9617</v>
      </c>
      <c r="B202" s="174" t="s">
        <v>8311</v>
      </c>
      <c r="C202" s="173" t="s">
        <v>7216</v>
      </c>
      <c r="D202" s="173" t="s">
        <v>7213</v>
      </c>
      <c r="E202" s="173" t="s">
        <v>9419</v>
      </c>
    </row>
    <row r="203" spans="1:5" x14ac:dyDescent="0.25">
      <c r="A203" s="71" t="s">
        <v>9618</v>
      </c>
      <c r="B203" s="174" t="s">
        <v>7217</v>
      </c>
      <c r="C203" s="173" t="s">
        <v>7217</v>
      </c>
      <c r="D203" s="173" t="s">
        <v>7213</v>
      </c>
      <c r="E203" s="173" t="s">
        <v>9419</v>
      </c>
    </row>
    <row r="204" spans="1:5" x14ac:dyDescent="0.25">
      <c r="A204" s="71" t="s">
        <v>9619</v>
      </c>
      <c r="B204" s="174" t="s">
        <v>8315</v>
      </c>
      <c r="C204" s="173" t="s">
        <v>7217</v>
      </c>
      <c r="D204" s="173" t="s">
        <v>7213</v>
      </c>
      <c r="E204" s="173" t="s">
        <v>9419</v>
      </c>
    </row>
    <row r="205" spans="1:5" x14ac:dyDescent="0.25">
      <c r="A205" s="71" t="s">
        <v>9620</v>
      </c>
      <c r="B205" s="174" t="s">
        <v>8317</v>
      </c>
      <c r="C205" s="173" t="s">
        <v>7218</v>
      </c>
      <c r="D205" s="173" t="s">
        <v>7213</v>
      </c>
      <c r="E205" s="173" t="s">
        <v>9419</v>
      </c>
    </row>
    <row r="206" spans="1:5" x14ac:dyDescent="0.25">
      <c r="A206" s="71" t="s">
        <v>9621</v>
      </c>
      <c r="B206" s="174" t="s">
        <v>8319</v>
      </c>
      <c r="C206" s="173" t="s">
        <v>7218</v>
      </c>
      <c r="D206" s="173" t="s">
        <v>7213</v>
      </c>
      <c r="E206" s="173" t="s">
        <v>9419</v>
      </c>
    </row>
    <row r="207" spans="1:5" x14ac:dyDescent="0.25">
      <c r="A207" s="71" t="s">
        <v>9622</v>
      </c>
      <c r="B207" s="174" t="s">
        <v>8321</v>
      </c>
      <c r="C207" s="173" t="s">
        <v>7218</v>
      </c>
      <c r="D207" s="173" t="s">
        <v>7213</v>
      </c>
      <c r="E207" s="173" t="s">
        <v>9419</v>
      </c>
    </row>
    <row r="208" spans="1:5" x14ac:dyDescent="0.25">
      <c r="A208" s="71" t="s">
        <v>9623</v>
      </c>
      <c r="B208" s="174" t="s">
        <v>8323</v>
      </c>
      <c r="C208" s="173" t="s">
        <v>7218</v>
      </c>
      <c r="D208" s="173" t="s">
        <v>7213</v>
      </c>
      <c r="E208" s="173" t="s">
        <v>9419</v>
      </c>
    </row>
    <row r="209" spans="1:5" x14ac:dyDescent="0.25">
      <c r="A209" s="71" t="s">
        <v>9624</v>
      </c>
      <c r="B209" s="174" t="s">
        <v>8325</v>
      </c>
      <c r="C209" s="173" t="s">
        <v>7218</v>
      </c>
      <c r="D209" s="173" t="s">
        <v>7213</v>
      </c>
      <c r="E209" s="173" t="s">
        <v>9419</v>
      </c>
    </row>
    <row r="210" spans="1:5" x14ac:dyDescent="0.25">
      <c r="A210" s="71" t="s">
        <v>9625</v>
      </c>
      <c r="B210" s="174" t="s">
        <v>8327</v>
      </c>
      <c r="C210" s="173" t="s">
        <v>7218</v>
      </c>
      <c r="D210" s="173" t="s">
        <v>7213</v>
      </c>
      <c r="E210" s="173" t="s">
        <v>9419</v>
      </c>
    </row>
    <row r="211" spans="1:5" x14ac:dyDescent="0.25">
      <c r="A211" s="71" t="s">
        <v>9626</v>
      </c>
      <c r="B211" s="174" t="s">
        <v>8330</v>
      </c>
      <c r="C211" s="173" t="s">
        <v>7219</v>
      </c>
      <c r="D211" s="173" t="s">
        <v>7213</v>
      </c>
      <c r="E211" s="173" t="s">
        <v>9419</v>
      </c>
    </row>
    <row r="212" spans="1:5" x14ac:dyDescent="0.25">
      <c r="A212" s="71" t="s">
        <v>9627</v>
      </c>
      <c r="B212" s="174" t="s">
        <v>8332</v>
      </c>
      <c r="C212" s="173" t="s">
        <v>7219</v>
      </c>
      <c r="D212" s="173" t="s">
        <v>7213</v>
      </c>
      <c r="E212" s="173" t="s">
        <v>9419</v>
      </c>
    </row>
    <row r="213" spans="1:5" ht="30" x14ac:dyDescent="0.25">
      <c r="A213" s="71" t="s">
        <v>9628</v>
      </c>
      <c r="B213" s="174" t="s">
        <v>7221</v>
      </c>
      <c r="C213" s="173" t="s">
        <v>7221</v>
      </c>
      <c r="D213" s="173" t="s">
        <v>7220</v>
      </c>
      <c r="E213" s="173" t="s">
        <v>9419</v>
      </c>
    </row>
    <row r="214" spans="1:5" ht="30" x14ac:dyDescent="0.25">
      <c r="A214" s="71" t="s">
        <v>9629</v>
      </c>
      <c r="B214" s="174" t="s">
        <v>8335</v>
      </c>
      <c r="C214" s="173" t="s">
        <v>7221</v>
      </c>
      <c r="D214" s="173" t="s">
        <v>7220</v>
      </c>
      <c r="E214" s="173" t="s">
        <v>9419</v>
      </c>
    </row>
    <row r="215" spans="1:5" ht="30" x14ac:dyDescent="0.25">
      <c r="A215" s="71" t="s">
        <v>9630</v>
      </c>
      <c r="B215" s="174" t="s">
        <v>8337</v>
      </c>
      <c r="C215" s="173" t="s">
        <v>7221</v>
      </c>
      <c r="D215" s="173" t="s">
        <v>7220</v>
      </c>
      <c r="E215" s="173" t="s">
        <v>9419</v>
      </c>
    </row>
    <row r="216" spans="1:5" ht="30" x14ac:dyDescent="0.25">
      <c r="A216" s="71" t="s">
        <v>9631</v>
      </c>
      <c r="B216" s="174" t="s">
        <v>8339</v>
      </c>
      <c r="C216" s="173" t="s">
        <v>7221</v>
      </c>
      <c r="D216" s="173" t="s">
        <v>7220</v>
      </c>
      <c r="E216" s="173" t="s">
        <v>9419</v>
      </c>
    </row>
    <row r="217" spans="1:5" ht="30" x14ac:dyDescent="0.25">
      <c r="A217" s="71" t="s">
        <v>9632</v>
      </c>
      <c r="B217" s="174" t="s">
        <v>8341</v>
      </c>
      <c r="C217" s="173" t="s">
        <v>7222</v>
      </c>
      <c r="D217" s="173" t="s">
        <v>7220</v>
      </c>
      <c r="E217" s="173" t="s">
        <v>9419</v>
      </c>
    </row>
    <row r="218" spans="1:5" ht="30" x14ac:dyDescent="0.25">
      <c r="A218" s="71" t="s">
        <v>9633</v>
      </c>
      <c r="B218" s="174" t="s">
        <v>7223</v>
      </c>
      <c r="C218" s="173" t="s">
        <v>7223</v>
      </c>
      <c r="D218" s="173" t="s">
        <v>7220</v>
      </c>
      <c r="E218" s="173" t="s">
        <v>9419</v>
      </c>
    </row>
    <row r="219" spans="1:5" ht="30" x14ac:dyDescent="0.25">
      <c r="A219" s="71" t="s">
        <v>9634</v>
      </c>
      <c r="B219" s="174" t="s">
        <v>8344</v>
      </c>
      <c r="C219" s="173" t="s">
        <v>7223</v>
      </c>
      <c r="D219" s="173" t="s">
        <v>7220</v>
      </c>
      <c r="E219" s="173" t="s">
        <v>9419</v>
      </c>
    </row>
    <row r="220" spans="1:5" ht="30" x14ac:dyDescent="0.25">
      <c r="A220" s="71" t="s">
        <v>9635</v>
      </c>
      <c r="B220" s="174" t="s">
        <v>8346</v>
      </c>
      <c r="C220" s="173" t="s">
        <v>7223</v>
      </c>
      <c r="D220" s="173" t="s">
        <v>7220</v>
      </c>
      <c r="E220" s="173" t="s">
        <v>9419</v>
      </c>
    </row>
    <row r="221" spans="1:5" ht="30" x14ac:dyDescent="0.25">
      <c r="A221" s="71" t="s">
        <v>9636</v>
      </c>
      <c r="B221" s="174" t="s">
        <v>8348</v>
      </c>
      <c r="C221" s="173" t="s">
        <v>7223</v>
      </c>
      <c r="D221" s="173" t="s">
        <v>7220</v>
      </c>
      <c r="E221" s="173" t="s">
        <v>9419</v>
      </c>
    </row>
    <row r="222" spans="1:5" ht="30" x14ac:dyDescent="0.25">
      <c r="A222" s="71" t="s">
        <v>9637</v>
      </c>
      <c r="B222" s="174" t="s">
        <v>7224</v>
      </c>
      <c r="C222" s="173" t="s">
        <v>7224</v>
      </c>
      <c r="D222" s="173" t="s">
        <v>7220</v>
      </c>
      <c r="E222" s="173" t="s">
        <v>9419</v>
      </c>
    </row>
    <row r="223" spans="1:5" ht="30" x14ac:dyDescent="0.25">
      <c r="A223" s="71" t="s">
        <v>9638</v>
      </c>
      <c r="B223" s="174" t="s">
        <v>8351</v>
      </c>
      <c r="C223" s="173" t="s">
        <v>7225</v>
      </c>
      <c r="D223" s="173" t="s">
        <v>7220</v>
      </c>
      <c r="E223" s="173" t="s">
        <v>9419</v>
      </c>
    </row>
    <row r="224" spans="1:5" ht="30" x14ac:dyDescent="0.25">
      <c r="A224" s="71" t="s">
        <v>9639</v>
      </c>
      <c r="B224" s="174" t="s">
        <v>8353</v>
      </c>
      <c r="C224" s="173" t="s">
        <v>7225</v>
      </c>
      <c r="D224" s="173" t="s">
        <v>7220</v>
      </c>
      <c r="E224" s="173" t="s">
        <v>9419</v>
      </c>
    </row>
    <row r="225" spans="1:5" ht="30" x14ac:dyDescent="0.25">
      <c r="A225" s="71" t="s">
        <v>9640</v>
      </c>
      <c r="B225" s="174" t="s">
        <v>8355</v>
      </c>
      <c r="C225" s="173" t="s">
        <v>7225</v>
      </c>
      <c r="D225" s="173" t="s">
        <v>7220</v>
      </c>
      <c r="E225" s="173" t="s">
        <v>9419</v>
      </c>
    </row>
    <row r="226" spans="1:5" ht="30" x14ac:dyDescent="0.25">
      <c r="A226" s="71" t="s">
        <v>9641</v>
      </c>
      <c r="B226" s="174" t="s">
        <v>8357</v>
      </c>
      <c r="C226" s="173" t="s">
        <v>7225</v>
      </c>
      <c r="D226" s="173" t="s">
        <v>7220</v>
      </c>
      <c r="E226" s="173" t="s">
        <v>9419</v>
      </c>
    </row>
    <row r="227" spans="1:5" ht="30" x14ac:dyDescent="0.25">
      <c r="A227" s="71" t="s">
        <v>9642</v>
      </c>
      <c r="B227" s="174" t="s">
        <v>8359</v>
      </c>
      <c r="C227" s="173" t="s">
        <v>7226</v>
      </c>
      <c r="D227" s="173" t="s">
        <v>7220</v>
      </c>
      <c r="E227" s="173" t="s">
        <v>9419</v>
      </c>
    </row>
    <row r="228" spans="1:5" ht="30" x14ac:dyDescent="0.25">
      <c r="A228" s="71" t="s">
        <v>9643</v>
      </c>
      <c r="B228" s="174" t="s">
        <v>8361</v>
      </c>
      <c r="C228" s="173" t="s">
        <v>7226</v>
      </c>
      <c r="D228" s="173" t="s">
        <v>7220</v>
      </c>
      <c r="E228" s="173" t="s">
        <v>9419</v>
      </c>
    </row>
    <row r="229" spans="1:5" ht="30" x14ac:dyDescent="0.25">
      <c r="A229" s="71" t="s">
        <v>9644</v>
      </c>
      <c r="B229" s="174" t="s">
        <v>8363</v>
      </c>
      <c r="C229" s="173" t="s">
        <v>7226</v>
      </c>
      <c r="D229" s="173" t="s">
        <v>7220</v>
      </c>
      <c r="E229" s="173" t="s">
        <v>9419</v>
      </c>
    </row>
    <row r="230" spans="1:5" ht="30" x14ac:dyDescent="0.25">
      <c r="A230" s="71" t="s">
        <v>9645</v>
      </c>
      <c r="B230" s="174" t="s">
        <v>8365</v>
      </c>
      <c r="C230" s="173" t="s">
        <v>7226</v>
      </c>
      <c r="D230" s="173" t="s">
        <v>7220</v>
      </c>
      <c r="E230" s="173" t="s">
        <v>9419</v>
      </c>
    </row>
    <row r="231" spans="1:5" ht="30" x14ac:dyDescent="0.25">
      <c r="A231" s="71" t="s">
        <v>9646</v>
      </c>
      <c r="B231" s="174" t="s">
        <v>8367</v>
      </c>
      <c r="C231" s="173" t="s">
        <v>7226</v>
      </c>
      <c r="D231" s="173" t="s">
        <v>7220</v>
      </c>
      <c r="E231" s="173" t="s">
        <v>9419</v>
      </c>
    </row>
    <row r="232" spans="1:5" ht="30" x14ac:dyDescent="0.25">
      <c r="A232" s="71" t="s">
        <v>9647</v>
      </c>
      <c r="B232" s="174" t="s">
        <v>8369</v>
      </c>
      <c r="C232" s="173" t="s">
        <v>7227</v>
      </c>
      <c r="D232" s="173" t="s">
        <v>7220</v>
      </c>
      <c r="E232" s="173" t="s">
        <v>9419</v>
      </c>
    </row>
    <row r="233" spans="1:5" ht="30" x14ac:dyDescent="0.25">
      <c r="A233" s="71" t="s">
        <v>9648</v>
      </c>
      <c r="B233" s="174" t="s">
        <v>8371</v>
      </c>
      <c r="C233" s="173" t="s">
        <v>7227</v>
      </c>
      <c r="D233" s="173" t="s">
        <v>7220</v>
      </c>
      <c r="E233" s="173" t="s">
        <v>9419</v>
      </c>
    </row>
    <row r="234" spans="1:5" ht="30" x14ac:dyDescent="0.25">
      <c r="A234" s="71" t="s">
        <v>9649</v>
      </c>
      <c r="B234" s="174" t="s">
        <v>8373</v>
      </c>
      <c r="C234" s="173" t="s">
        <v>7227</v>
      </c>
      <c r="D234" s="173" t="s">
        <v>7220</v>
      </c>
      <c r="E234" s="173" t="s">
        <v>9419</v>
      </c>
    </row>
    <row r="235" spans="1:5" ht="30" x14ac:dyDescent="0.25">
      <c r="A235" s="71" t="s">
        <v>9650</v>
      </c>
      <c r="B235" s="174" t="s">
        <v>8375</v>
      </c>
      <c r="C235" s="173" t="s">
        <v>7228</v>
      </c>
      <c r="D235" s="173" t="s">
        <v>7220</v>
      </c>
      <c r="E235" s="173" t="s">
        <v>9419</v>
      </c>
    </row>
    <row r="236" spans="1:5" ht="30" x14ac:dyDescent="0.25">
      <c r="A236" s="71" t="s">
        <v>9651</v>
      </c>
      <c r="B236" s="174" t="s">
        <v>8377</v>
      </c>
      <c r="C236" s="173" t="s">
        <v>7228</v>
      </c>
      <c r="D236" s="173" t="s">
        <v>7220</v>
      </c>
      <c r="E236" s="173" t="s">
        <v>9419</v>
      </c>
    </row>
    <row r="237" spans="1:5" ht="30" x14ac:dyDescent="0.25">
      <c r="A237" s="71" t="s">
        <v>9652</v>
      </c>
      <c r="B237" s="174" t="s">
        <v>7229</v>
      </c>
      <c r="C237" s="173" t="s">
        <v>7229</v>
      </c>
      <c r="D237" s="173" t="s">
        <v>7220</v>
      </c>
      <c r="E237" s="173" t="s">
        <v>9419</v>
      </c>
    </row>
    <row r="238" spans="1:5" ht="30" x14ac:dyDescent="0.25">
      <c r="A238" s="71" t="s">
        <v>9653</v>
      </c>
      <c r="B238" s="174" t="s">
        <v>8380</v>
      </c>
      <c r="C238" s="173" t="s">
        <v>7229</v>
      </c>
      <c r="D238" s="173" t="s">
        <v>7220</v>
      </c>
      <c r="E238" s="173" t="s">
        <v>9419</v>
      </c>
    </row>
    <row r="239" spans="1:5" ht="30" x14ac:dyDescent="0.25">
      <c r="A239" s="71" t="s">
        <v>9654</v>
      </c>
      <c r="B239" s="174" t="s">
        <v>8382</v>
      </c>
      <c r="C239" s="173" t="s">
        <v>7229</v>
      </c>
      <c r="D239" s="173" t="s">
        <v>7220</v>
      </c>
      <c r="E239" s="173" t="s">
        <v>9419</v>
      </c>
    </row>
    <row r="240" spans="1:5" ht="30" x14ac:dyDescent="0.25">
      <c r="A240" s="71" t="s">
        <v>9655</v>
      </c>
      <c r="B240" s="174" t="s">
        <v>8384</v>
      </c>
      <c r="C240" s="173" t="s">
        <v>7229</v>
      </c>
      <c r="D240" s="173" t="s">
        <v>7220</v>
      </c>
      <c r="E240" s="173" t="s">
        <v>9419</v>
      </c>
    </row>
    <row r="241" spans="1:5" ht="45" x14ac:dyDescent="0.25">
      <c r="A241" s="71" t="s">
        <v>9656</v>
      </c>
      <c r="B241" s="174" t="s">
        <v>8386</v>
      </c>
      <c r="C241" s="173" t="s">
        <v>7229</v>
      </c>
      <c r="D241" s="173" t="s">
        <v>7220</v>
      </c>
      <c r="E241" s="173" t="s">
        <v>9419</v>
      </c>
    </row>
    <row r="242" spans="1:5" ht="30" x14ac:dyDescent="0.25">
      <c r="A242" s="71" t="s">
        <v>9657</v>
      </c>
      <c r="B242" s="174" t="s">
        <v>8388</v>
      </c>
      <c r="C242" s="173" t="s">
        <v>7229</v>
      </c>
      <c r="D242" s="173" t="s">
        <v>7220</v>
      </c>
      <c r="E242" s="173" t="s">
        <v>9419</v>
      </c>
    </row>
    <row r="243" spans="1:5" ht="30" x14ac:dyDescent="0.25">
      <c r="A243" s="71" t="s">
        <v>9658</v>
      </c>
      <c r="B243" s="174" t="s">
        <v>8391</v>
      </c>
      <c r="C243" s="173" t="s">
        <v>7230</v>
      </c>
      <c r="D243" s="173" t="s">
        <v>7220</v>
      </c>
      <c r="E243" s="173" t="s">
        <v>9419</v>
      </c>
    </row>
    <row r="244" spans="1:5" ht="30" x14ac:dyDescent="0.25">
      <c r="A244" s="71" t="s">
        <v>9659</v>
      </c>
      <c r="B244" s="174" t="s">
        <v>8393</v>
      </c>
      <c r="C244" s="173" t="s">
        <v>7230</v>
      </c>
      <c r="D244" s="173" t="s">
        <v>7220</v>
      </c>
      <c r="E244" s="173" t="s">
        <v>9419</v>
      </c>
    </row>
    <row r="245" spans="1:5" ht="30" x14ac:dyDescent="0.25">
      <c r="A245" s="71" t="s">
        <v>9660</v>
      </c>
      <c r="B245" s="174" t="s">
        <v>8395</v>
      </c>
      <c r="C245" s="173" t="s">
        <v>7230</v>
      </c>
      <c r="D245" s="173" t="s">
        <v>7220</v>
      </c>
      <c r="E245" s="173" t="s">
        <v>9419</v>
      </c>
    </row>
    <row r="246" spans="1:5" ht="30" x14ac:dyDescent="0.25">
      <c r="A246" s="71" t="s">
        <v>9661</v>
      </c>
      <c r="B246" s="174" t="s">
        <v>8398</v>
      </c>
      <c r="C246" s="173" t="s">
        <v>7231</v>
      </c>
      <c r="D246" s="173" t="s">
        <v>7220</v>
      </c>
      <c r="E246" s="173" t="s">
        <v>9419</v>
      </c>
    </row>
    <row r="247" spans="1:5" ht="30" x14ac:dyDescent="0.25">
      <c r="A247" s="71" t="s">
        <v>9662</v>
      </c>
      <c r="B247" s="174" t="s">
        <v>8400</v>
      </c>
      <c r="C247" s="173" t="s">
        <v>7232</v>
      </c>
      <c r="D247" s="173" t="s">
        <v>7220</v>
      </c>
      <c r="E247" s="173" t="s">
        <v>9419</v>
      </c>
    </row>
    <row r="248" spans="1:5" ht="45" x14ac:dyDescent="0.25">
      <c r="A248" s="71" t="s">
        <v>9663</v>
      </c>
      <c r="B248" s="174" t="s">
        <v>8402</v>
      </c>
      <c r="C248" s="173" t="s">
        <v>7232</v>
      </c>
      <c r="D248" s="173" t="s">
        <v>7220</v>
      </c>
      <c r="E248" s="173" t="s">
        <v>9419</v>
      </c>
    </row>
    <row r="249" spans="1:5" ht="30" x14ac:dyDescent="0.25">
      <c r="A249" s="71" t="s">
        <v>9664</v>
      </c>
      <c r="B249" s="174" t="s">
        <v>8404</v>
      </c>
      <c r="C249" s="173" t="s">
        <v>7233</v>
      </c>
      <c r="D249" s="173" t="s">
        <v>7220</v>
      </c>
      <c r="E249" s="173" t="s">
        <v>9419</v>
      </c>
    </row>
    <row r="250" spans="1:5" ht="30" x14ac:dyDescent="0.25">
      <c r="A250" s="71" t="s">
        <v>9665</v>
      </c>
      <c r="B250" s="174" t="s">
        <v>8406</v>
      </c>
      <c r="C250" s="173" t="s">
        <v>7233</v>
      </c>
      <c r="D250" s="173" t="s">
        <v>7220</v>
      </c>
      <c r="E250" s="173" t="s">
        <v>9419</v>
      </c>
    </row>
    <row r="251" spans="1:5" ht="30" x14ac:dyDescent="0.25">
      <c r="A251" s="71" t="s">
        <v>9666</v>
      </c>
      <c r="B251" s="174" t="s">
        <v>8408</v>
      </c>
      <c r="C251" s="173" t="s">
        <v>7233</v>
      </c>
      <c r="D251" s="173" t="s">
        <v>7220</v>
      </c>
      <c r="E251" s="173" t="s">
        <v>9419</v>
      </c>
    </row>
    <row r="252" spans="1:5" ht="30" x14ac:dyDescent="0.25">
      <c r="A252" s="71" t="s">
        <v>9667</v>
      </c>
      <c r="B252" s="174" t="s">
        <v>8410</v>
      </c>
      <c r="C252" s="173" t="s">
        <v>7233</v>
      </c>
      <c r="D252" s="173" t="s">
        <v>7220</v>
      </c>
      <c r="E252" s="173" t="s">
        <v>9419</v>
      </c>
    </row>
    <row r="253" spans="1:5" ht="45" x14ac:dyDescent="0.25">
      <c r="A253" s="71" t="s">
        <v>9668</v>
      </c>
      <c r="B253" s="174" t="s">
        <v>8703</v>
      </c>
      <c r="C253" s="173" t="s">
        <v>7233</v>
      </c>
      <c r="D253" s="173" t="s">
        <v>7220</v>
      </c>
      <c r="E253" s="173" t="s">
        <v>9419</v>
      </c>
    </row>
    <row r="254" spans="1:5" ht="30" x14ac:dyDescent="0.25">
      <c r="A254" s="71" t="s">
        <v>9669</v>
      </c>
      <c r="B254" s="174" t="s">
        <v>8412</v>
      </c>
      <c r="C254" s="173" t="s">
        <v>7234</v>
      </c>
      <c r="D254" s="173" t="s">
        <v>7220</v>
      </c>
      <c r="E254" s="173" t="s">
        <v>9419</v>
      </c>
    </row>
    <row r="255" spans="1:5" ht="30" x14ac:dyDescent="0.25">
      <c r="A255" s="71" t="s">
        <v>9670</v>
      </c>
      <c r="B255" s="174" t="s">
        <v>8414</v>
      </c>
      <c r="C255" s="173" t="s">
        <v>7234</v>
      </c>
      <c r="D255" s="173" t="s">
        <v>7220</v>
      </c>
      <c r="E255" s="173" t="s">
        <v>9419</v>
      </c>
    </row>
    <row r="256" spans="1:5" ht="30" x14ac:dyDescent="0.25">
      <c r="A256" s="71" t="s">
        <v>9671</v>
      </c>
      <c r="B256" s="174" t="s">
        <v>8416</v>
      </c>
      <c r="C256" s="173" t="s">
        <v>7235</v>
      </c>
      <c r="D256" s="173" t="s">
        <v>7220</v>
      </c>
      <c r="E256" s="173" t="s">
        <v>9419</v>
      </c>
    </row>
    <row r="257" spans="1:5" ht="30" x14ac:dyDescent="0.25">
      <c r="A257" s="71" t="s">
        <v>9672</v>
      </c>
      <c r="B257" s="174" t="s">
        <v>8418</v>
      </c>
      <c r="C257" s="173" t="s">
        <v>7235</v>
      </c>
      <c r="D257" s="173" t="s">
        <v>7220</v>
      </c>
      <c r="E257" s="173" t="s">
        <v>9419</v>
      </c>
    </row>
    <row r="258" spans="1:5" ht="30" x14ac:dyDescent="0.25">
      <c r="A258" s="71" t="s">
        <v>9673</v>
      </c>
      <c r="B258" s="174" t="s">
        <v>8420</v>
      </c>
      <c r="C258" s="173" t="s">
        <v>7235</v>
      </c>
      <c r="D258" s="173" t="s">
        <v>7220</v>
      </c>
      <c r="E258" s="173" t="s">
        <v>9419</v>
      </c>
    </row>
    <row r="259" spans="1:5" ht="30" x14ac:dyDescent="0.25">
      <c r="A259" s="71" t="s">
        <v>9674</v>
      </c>
      <c r="B259" s="174" t="s">
        <v>8422</v>
      </c>
      <c r="C259" s="173" t="s">
        <v>7236</v>
      </c>
      <c r="D259" s="173" t="s">
        <v>7220</v>
      </c>
      <c r="E259" s="173" t="s">
        <v>9419</v>
      </c>
    </row>
    <row r="260" spans="1:5" ht="30" x14ac:dyDescent="0.25">
      <c r="A260" s="71" t="s">
        <v>9675</v>
      </c>
      <c r="B260" s="174" t="s">
        <v>8424</v>
      </c>
      <c r="C260" s="173" t="s">
        <v>7236</v>
      </c>
      <c r="D260" s="173" t="s">
        <v>7220</v>
      </c>
      <c r="E260" s="173" t="s">
        <v>9419</v>
      </c>
    </row>
    <row r="261" spans="1:5" ht="30" x14ac:dyDescent="0.25">
      <c r="A261" s="71" t="s">
        <v>9676</v>
      </c>
      <c r="B261" s="174" t="s">
        <v>8426</v>
      </c>
      <c r="C261" s="173" t="s">
        <v>7237</v>
      </c>
      <c r="D261" s="173" t="s">
        <v>7220</v>
      </c>
      <c r="E261" s="173" t="s">
        <v>9419</v>
      </c>
    </row>
    <row r="262" spans="1:5" ht="30" x14ac:dyDescent="0.25">
      <c r="A262" s="71" t="s">
        <v>9677</v>
      </c>
      <c r="B262" s="174" t="s">
        <v>8428</v>
      </c>
      <c r="C262" s="173" t="s">
        <v>7237</v>
      </c>
      <c r="D262" s="173" t="s">
        <v>7220</v>
      </c>
      <c r="E262" s="173" t="s">
        <v>9419</v>
      </c>
    </row>
    <row r="263" spans="1:5" ht="30" x14ac:dyDescent="0.25">
      <c r="A263" s="71" t="s">
        <v>9678</v>
      </c>
      <c r="B263" s="174" t="s">
        <v>8430</v>
      </c>
      <c r="C263" s="173" t="s">
        <v>7237</v>
      </c>
      <c r="D263" s="173" t="s">
        <v>7220</v>
      </c>
      <c r="E263" s="173" t="s">
        <v>9419</v>
      </c>
    </row>
    <row r="264" spans="1:5" ht="30" x14ac:dyDescent="0.25">
      <c r="A264" s="71" t="s">
        <v>9679</v>
      </c>
      <c r="B264" s="174" t="s">
        <v>8432</v>
      </c>
      <c r="C264" s="173" t="s">
        <v>7238</v>
      </c>
      <c r="D264" s="173" t="s">
        <v>7220</v>
      </c>
      <c r="E264" s="173" t="s">
        <v>9419</v>
      </c>
    </row>
    <row r="265" spans="1:5" ht="30" x14ac:dyDescent="0.25">
      <c r="A265" s="71" t="s">
        <v>9680</v>
      </c>
      <c r="B265" s="174" t="s">
        <v>8434</v>
      </c>
      <c r="C265" s="173" t="s">
        <v>7238</v>
      </c>
      <c r="D265" s="173" t="s">
        <v>7220</v>
      </c>
      <c r="E265" s="173" t="s">
        <v>9419</v>
      </c>
    </row>
    <row r="266" spans="1:5" ht="30" x14ac:dyDescent="0.25">
      <c r="A266" s="71" t="s">
        <v>9681</v>
      </c>
      <c r="B266" s="174" t="s">
        <v>8436</v>
      </c>
      <c r="C266" s="173" t="s">
        <v>7238</v>
      </c>
      <c r="D266" s="173" t="s">
        <v>7220</v>
      </c>
      <c r="E266" s="173" t="s">
        <v>9419</v>
      </c>
    </row>
    <row r="267" spans="1:5" ht="30" x14ac:dyDescent="0.25">
      <c r="A267" s="71" t="s">
        <v>9682</v>
      </c>
      <c r="B267" s="174" t="s">
        <v>8438</v>
      </c>
      <c r="C267" s="173" t="s">
        <v>7238</v>
      </c>
      <c r="D267" s="173" t="s">
        <v>7220</v>
      </c>
      <c r="E267" s="173" t="s">
        <v>9419</v>
      </c>
    </row>
    <row r="268" spans="1:5" ht="30" x14ac:dyDescent="0.25">
      <c r="A268" s="71" t="s">
        <v>9683</v>
      </c>
      <c r="B268" s="174" t="s">
        <v>8440</v>
      </c>
      <c r="C268" s="173" t="s">
        <v>7238</v>
      </c>
      <c r="D268" s="173" t="s">
        <v>7220</v>
      </c>
      <c r="E268" s="173" t="s">
        <v>9419</v>
      </c>
    </row>
    <row r="269" spans="1:5" ht="45" x14ac:dyDescent="0.25">
      <c r="A269" s="71" t="s">
        <v>9684</v>
      </c>
      <c r="B269" s="174" t="s">
        <v>8049</v>
      </c>
      <c r="C269" s="173" t="s">
        <v>7239</v>
      </c>
      <c r="D269" s="173" t="s">
        <v>7220</v>
      </c>
      <c r="E269" s="173" t="s">
        <v>9419</v>
      </c>
    </row>
    <row r="270" spans="1:5" ht="45" x14ac:dyDescent="0.25">
      <c r="A270" s="71" t="s">
        <v>9685</v>
      </c>
      <c r="B270" s="174" t="s">
        <v>8443</v>
      </c>
      <c r="C270" s="173" t="s">
        <v>7239</v>
      </c>
      <c r="D270" s="173" t="s">
        <v>7220</v>
      </c>
      <c r="E270" s="173" t="s">
        <v>9419</v>
      </c>
    </row>
    <row r="271" spans="1:5" ht="45" x14ac:dyDescent="0.25">
      <c r="A271" s="71" t="s">
        <v>9686</v>
      </c>
      <c r="B271" s="174" t="s">
        <v>8445</v>
      </c>
      <c r="C271" s="173" t="s">
        <v>7239</v>
      </c>
      <c r="D271" s="173" t="s">
        <v>7220</v>
      </c>
      <c r="E271" s="173" t="s">
        <v>9419</v>
      </c>
    </row>
    <row r="272" spans="1:5" ht="45" x14ac:dyDescent="0.25">
      <c r="A272" s="71" t="s">
        <v>9687</v>
      </c>
      <c r="B272" s="174" t="s">
        <v>8447</v>
      </c>
      <c r="C272" s="173" t="s">
        <v>7239</v>
      </c>
      <c r="D272" s="173" t="s">
        <v>7220</v>
      </c>
      <c r="E272" s="173" t="s">
        <v>9419</v>
      </c>
    </row>
    <row r="273" spans="1:5" ht="45" x14ac:dyDescent="0.25">
      <c r="A273" s="176" t="s">
        <v>10878</v>
      </c>
      <c r="B273" s="177" t="s">
        <v>8445</v>
      </c>
      <c r="C273" s="173" t="s">
        <v>7239</v>
      </c>
      <c r="D273" s="173" t="s">
        <v>7220</v>
      </c>
      <c r="E273" s="173" t="s">
        <v>9419</v>
      </c>
    </row>
    <row r="274" spans="1:5" ht="45" x14ac:dyDescent="0.25">
      <c r="A274" s="176" t="s">
        <v>10879</v>
      </c>
      <c r="B274" s="177" t="s">
        <v>8447</v>
      </c>
      <c r="C274" s="173" t="s">
        <v>7239</v>
      </c>
      <c r="D274" s="173" t="s">
        <v>7220</v>
      </c>
      <c r="E274" s="173" t="s">
        <v>9419</v>
      </c>
    </row>
    <row r="275" spans="1:5" ht="45" x14ac:dyDescent="0.25">
      <c r="A275" s="71" t="s">
        <v>9688</v>
      </c>
      <c r="B275" s="174" t="s">
        <v>8449</v>
      </c>
      <c r="C275" s="173" t="s">
        <v>7240</v>
      </c>
      <c r="D275" s="173" t="s">
        <v>7220</v>
      </c>
      <c r="E275" s="173" t="s">
        <v>9419</v>
      </c>
    </row>
    <row r="276" spans="1:5" ht="45" x14ac:dyDescent="0.25">
      <c r="A276" s="71" t="s">
        <v>9689</v>
      </c>
      <c r="B276" s="174" t="s">
        <v>8451</v>
      </c>
      <c r="C276" s="173" t="s">
        <v>7240</v>
      </c>
      <c r="D276" s="173" t="s">
        <v>7220</v>
      </c>
      <c r="E276" s="173" t="s">
        <v>9419</v>
      </c>
    </row>
    <row r="277" spans="1:5" ht="30" x14ac:dyDescent="0.25">
      <c r="A277" s="71" t="s">
        <v>9690</v>
      </c>
      <c r="B277" s="174" t="s">
        <v>8453</v>
      </c>
      <c r="C277" s="173" t="s">
        <v>7241</v>
      </c>
      <c r="D277" s="173" t="s">
        <v>7220</v>
      </c>
      <c r="E277" s="173" t="s">
        <v>9419</v>
      </c>
    </row>
    <row r="278" spans="1:5" ht="30" x14ac:dyDescent="0.25">
      <c r="A278" s="71" t="s">
        <v>9691</v>
      </c>
      <c r="B278" s="174" t="s">
        <v>8455</v>
      </c>
      <c r="C278" s="173" t="s">
        <v>7241</v>
      </c>
      <c r="D278" s="173" t="s">
        <v>7220</v>
      </c>
      <c r="E278" s="173" t="s">
        <v>9419</v>
      </c>
    </row>
    <row r="279" spans="1:5" ht="30" x14ac:dyDescent="0.25">
      <c r="A279" s="71" t="s">
        <v>9692</v>
      </c>
      <c r="B279" s="174" t="s">
        <v>8457</v>
      </c>
      <c r="C279" s="173" t="s">
        <v>7241</v>
      </c>
      <c r="D279" s="173" t="s">
        <v>7220</v>
      </c>
      <c r="E279" s="173" t="s">
        <v>9419</v>
      </c>
    </row>
    <row r="280" spans="1:5" ht="30" x14ac:dyDescent="0.25">
      <c r="A280" s="71" t="s">
        <v>9693</v>
      </c>
      <c r="B280" s="174" t="s">
        <v>7241</v>
      </c>
      <c r="C280" s="173" t="s">
        <v>7241</v>
      </c>
      <c r="D280" s="173" t="s">
        <v>7220</v>
      </c>
      <c r="E280" s="173" t="s">
        <v>9419</v>
      </c>
    </row>
    <row r="281" spans="1:5" ht="30" x14ac:dyDescent="0.25">
      <c r="A281" s="71" t="s">
        <v>9694</v>
      </c>
      <c r="B281" s="174" t="s">
        <v>8460</v>
      </c>
      <c r="C281" s="173" t="s">
        <v>7241</v>
      </c>
      <c r="D281" s="173" t="s">
        <v>7220</v>
      </c>
      <c r="E281" s="173" t="s">
        <v>9419</v>
      </c>
    </row>
    <row r="282" spans="1:5" ht="30" x14ac:dyDescent="0.25">
      <c r="A282" s="71" t="s">
        <v>9695</v>
      </c>
      <c r="B282" s="174" t="s">
        <v>8731</v>
      </c>
      <c r="C282" s="173" t="s">
        <v>7241</v>
      </c>
      <c r="D282" s="173" t="s">
        <v>7220</v>
      </c>
      <c r="E282" s="173" t="s">
        <v>9419</v>
      </c>
    </row>
    <row r="283" spans="1:5" ht="30" x14ac:dyDescent="0.25">
      <c r="A283" s="71" t="s">
        <v>9696</v>
      </c>
      <c r="B283" s="174" t="s">
        <v>8733</v>
      </c>
      <c r="C283" s="173" t="s">
        <v>7241</v>
      </c>
      <c r="D283" s="173" t="s">
        <v>7220</v>
      </c>
      <c r="E283" s="173" t="s">
        <v>9419</v>
      </c>
    </row>
    <row r="284" spans="1:5" ht="30" x14ac:dyDescent="0.25">
      <c r="A284" s="71" t="s">
        <v>9697</v>
      </c>
      <c r="B284" s="174" t="s">
        <v>8735</v>
      </c>
      <c r="C284" s="173" t="s">
        <v>7241</v>
      </c>
      <c r="D284" s="173" t="s">
        <v>7220</v>
      </c>
      <c r="E284" s="173" t="s">
        <v>9419</v>
      </c>
    </row>
    <row r="285" spans="1:5" ht="30" x14ac:dyDescent="0.25">
      <c r="A285" s="71" t="s">
        <v>9698</v>
      </c>
      <c r="B285" s="174" t="s">
        <v>8463</v>
      </c>
      <c r="C285" s="173" t="s">
        <v>7242</v>
      </c>
      <c r="D285" s="173" t="s">
        <v>7220</v>
      </c>
      <c r="E285" s="173" t="s">
        <v>9419</v>
      </c>
    </row>
    <row r="286" spans="1:5" ht="30" x14ac:dyDescent="0.25">
      <c r="A286" s="71" t="s">
        <v>9699</v>
      </c>
      <c r="B286" s="174" t="s">
        <v>8465</v>
      </c>
      <c r="C286" s="173" t="s">
        <v>7242</v>
      </c>
      <c r="D286" s="173" t="s">
        <v>7220</v>
      </c>
      <c r="E286" s="173" t="s">
        <v>9419</v>
      </c>
    </row>
    <row r="287" spans="1:5" ht="30" x14ac:dyDescent="0.25">
      <c r="A287" s="71" t="s">
        <v>9700</v>
      </c>
      <c r="B287" s="174" t="s">
        <v>8467</v>
      </c>
      <c r="C287" s="173" t="s">
        <v>7242</v>
      </c>
      <c r="D287" s="173" t="s">
        <v>7220</v>
      </c>
      <c r="E287" s="173" t="s">
        <v>9419</v>
      </c>
    </row>
    <row r="288" spans="1:5" ht="30" x14ac:dyDescent="0.25">
      <c r="A288" s="71" t="s">
        <v>9701</v>
      </c>
      <c r="B288" s="174" t="s">
        <v>8740</v>
      </c>
      <c r="C288" s="173" t="s">
        <v>7242</v>
      </c>
      <c r="D288" s="173" t="s">
        <v>7220</v>
      </c>
      <c r="E288" s="173" t="s">
        <v>9419</v>
      </c>
    </row>
    <row r="289" spans="1:5" ht="30" x14ac:dyDescent="0.25">
      <c r="A289" s="71" t="s">
        <v>9702</v>
      </c>
      <c r="B289" s="174" t="s">
        <v>8469</v>
      </c>
      <c r="C289" s="173" t="s">
        <v>7243</v>
      </c>
      <c r="D289" s="173" t="s">
        <v>7220</v>
      </c>
      <c r="E289" s="173" t="s">
        <v>9419</v>
      </c>
    </row>
    <row r="290" spans="1:5" ht="30" x14ac:dyDescent="0.25">
      <c r="A290" s="71" t="s">
        <v>9703</v>
      </c>
      <c r="B290" s="174" t="s">
        <v>8471</v>
      </c>
      <c r="C290" s="173" t="s">
        <v>7243</v>
      </c>
      <c r="D290" s="173" t="s">
        <v>7220</v>
      </c>
      <c r="E290" s="173" t="s">
        <v>9419</v>
      </c>
    </row>
    <row r="291" spans="1:5" ht="30" x14ac:dyDescent="0.25">
      <c r="A291" s="71" t="s">
        <v>9704</v>
      </c>
      <c r="B291" s="174" t="s">
        <v>8473</v>
      </c>
      <c r="C291" s="173" t="s">
        <v>7243</v>
      </c>
      <c r="D291" s="173" t="s">
        <v>7220</v>
      </c>
      <c r="E291" s="173" t="s">
        <v>9419</v>
      </c>
    </row>
    <row r="292" spans="1:5" ht="30" x14ac:dyDescent="0.25">
      <c r="A292" s="71" t="s">
        <v>9705</v>
      </c>
      <c r="B292" s="174" t="s">
        <v>8475</v>
      </c>
      <c r="C292" s="173" t="s">
        <v>7243</v>
      </c>
      <c r="D292" s="173" t="s">
        <v>7220</v>
      </c>
      <c r="E292" s="173" t="s">
        <v>9419</v>
      </c>
    </row>
    <row r="293" spans="1:5" ht="30" x14ac:dyDescent="0.25">
      <c r="A293" s="71" t="s">
        <v>9706</v>
      </c>
      <c r="B293" s="174" t="s">
        <v>8477</v>
      </c>
      <c r="C293" s="173" t="s">
        <v>7243</v>
      </c>
      <c r="D293" s="173" t="s">
        <v>7220</v>
      </c>
      <c r="E293" s="173" t="s">
        <v>9419</v>
      </c>
    </row>
    <row r="294" spans="1:5" ht="30" x14ac:dyDescent="0.25">
      <c r="A294" s="71" t="s">
        <v>9707</v>
      </c>
      <c r="B294" s="174" t="s">
        <v>8747</v>
      </c>
      <c r="C294" s="173" t="s">
        <v>7247</v>
      </c>
      <c r="D294" s="173" t="s">
        <v>7244</v>
      </c>
      <c r="E294" s="173" t="s">
        <v>9419</v>
      </c>
    </row>
    <row r="295" spans="1:5" x14ac:dyDescent="0.25">
      <c r="A295" s="176" t="s">
        <v>10880</v>
      </c>
      <c r="B295" s="177" t="s">
        <v>10881</v>
      </c>
      <c r="C295" s="71" t="s">
        <v>7248</v>
      </c>
      <c r="D295" s="71" t="s">
        <v>7244</v>
      </c>
      <c r="E295" s="173" t="s">
        <v>9419</v>
      </c>
    </row>
    <row r="296" spans="1:5" x14ac:dyDescent="0.25">
      <c r="A296" s="176" t="s">
        <v>10882</v>
      </c>
      <c r="B296" s="177" t="s">
        <v>10883</v>
      </c>
      <c r="C296" s="71" t="s">
        <v>7249</v>
      </c>
      <c r="D296" s="71" t="s">
        <v>7249</v>
      </c>
      <c r="E296" s="173" t="s">
        <v>9419</v>
      </c>
    </row>
    <row r="297" spans="1:5" ht="30" x14ac:dyDescent="0.25">
      <c r="A297" s="71" t="s">
        <v>9708</v>
      </c>
      <c r="B297" s="174" t="s">
        <v>8480</v>
      </c>
      <c r="C297" s="173" t="s">
        <v>7251</v>
      </c>
      <c r="D297" s="173" t="s">
        <v>7250</v>
      </c>
      <c r="E297" s="173" t="s">
        <v>9419</v>
      </c>
    </row>
    <row r="298" spans="1:5" ht="30" x14ac:dyDescent="0.25">
      <c r="A298" s="71" t="s">
        <v>9709</v>
      </c>
      <c r="B298" s="174" t="s">
        <v>8482</v>
      </c>
      <c r="C298" s="173" t="s">
        <v>7251</v>
      </c>
      <c r="D298" s="173" t="s">
        <v>7250</v>
      </c>
      <c r="E298" s="173" t="s">
        <v>9419</v>
      </c>
    </row>
    <row r="299" spans="1:5" ht="30" x14ac:dyDescent="0.25">
      <c r="A299" s="71" t="s">
        <v>9710</v>
      </c>
      <c r="B299" s="174" t="s">
        <v>8484</v>
      </c>
      <c r="C299" s="173" t="s">
        <v>7251</v>
      </c>
      <c r="D299" s="173" t="s">
        <v>7250</v>
      </c>
      <c r="E299" s="173" t="s">
        <v>9419</v>
      </c>
    </row>
    <row r="300" spans="1:5" ht="30" x14ac:dyDescent="0.25">
      <c r="A300" s="71" t="s">
        <v>9711</v>
      </c>
      <c r="B300" s="174" t="s">
        <v>8127</v>
      </c>
      <c r="C300" s="173" t="s">
        <v>7251</v>
      </c>
      <c r="D300" s="173" t="s">
        <v>7250</v>
      </c>
      <c r="E300" s="173" t="s">
        <v>9419</v>
      </c>
    </row>
    <row r="301" spans="1:5" ht="30" x14ac:dyDescent="0.25">
      <c r="A301" s="71" t="s">
        <v>9712</v>
      </c>
      <c r="B301" s="174" t="s">
        <v>8487</v>
      </c>
      <c r="C301" s="173" t="s">
        <v>7251</v>
      </c>
      <c r="D301" s="173" t="s">
        <v>7250</v>
      </c>
      <c r="E301" s="173" t="s">
        <v>9419</v>
      </c>
    </row>
    <row r="302" spans="1:5" ht="30" x14ac:dyDescent="0.25">
      <c r="A302" s="71" t="s">
        <v>9713</v>
      </c>
      <c r="B302" s="174" t="s">
        <v>8489</v>
      </c>
      <c r="C302" s="173" t="s">
        <v>7251</v>
      </c>
      <c r="D302" s="173" t="s">
        <v>7250</v>
      </c>
      <c r="E302" s="173" t="s">
        <v>9419</v>
      </c>
    </row>
    <row r="303" spans="1:5" ht="30" x14ac:dyDescent="0.25">
      <c r="A303" s="71" t="s">
        <v>9714</v>
      </c>
      <c r="B303" s="174" t="s">
        <v>8492</v>
      </c>
      <c r="C303" s="173" t="s">
        <v>7251</v>
      </c>
      <c r="D303" s="173" t="s">
        <v>7250</v>
      </c>
      <c r="E303" s="173" t="s">
        <v>9419</v>
      </c>
    </row>
    <row r="304" spans="1:5" ht="30" x14ac:dyDescent="0.25">
      <c r="A304" s="71" t="s">
        <v>9715</v>
      </c>
      <c r="B304" s="174" t="s">
        <v>8139</v>
      </c>
      <c r="C304" s="173" t="s">
        <v>7251</v>
      </c>
      <c r="D304" s="173" t="s">
        <v>7250</v>
      </c>
      <c r="E304" s="173" t="s">
        <v>9419</v>
      </c>
    </row>
    <row r="305" spans="1:5" ht="30" x14ac:dyDescent="0.25">
      <c r="A305" s="71" t="s">
        <v>9716</v>
      </c>
      <c r="B305" s="174" t="s">
        <v>8495</v>
      </c>
      <c r="C305" s="173" t="s">
        <v>7251</v>
      </c>
      <c r="D305" s="173" t="s">
        <v>7250</v>
      </c>
      <c r="E305" s="173" t="s">
        <v>9419</v>
      </c>
    </row>
    <row r="306" spans="1:5" ht="30" x14ac:dyDescent="0.25">
      <c r="A306" s="176" t="s">
        <v>10884</v>
      </c>
      <c r="B306" s="177" t="s">
        <v>10858</v>
      </c>
      <c r="C306" s="173" t="s">
        <v>7251</v>
      </c>
      <c r="D306" s="173" t="s">
        <v>7250</v>
      </c>
      <c r="E306" s="173" t="s">
        <v>9419</v>
      </c>
    </row>
    <row r="307" spans="1:5" ht="30" x14ac:dyDescent="0.25">
      <c r="A307" s="71" t="s">
        <v>9717</v>
      </c>
      <c r="B307" s="174" t="s">
        <v>8497</v>
      </c>
      <c r="C307" s="173" t="s">
        <v>7252</v>
      </c>
      <c r="D307" s="173" t="s">
        <v>7250</v>
      </c>
      <c r="E307" s="173" t="s">
        <v>9419</v>
      </c>
    </row>
    <row r="308" spans="1:5" ht="30" x14ac:dyDescent="0.25">
      <c r="A308" s="71" t="s">
        <v>9718</v>
      </c>
      <c r="B308" s="174" t="s">
        <v>8151</v>
      </c>
      <c r="C308" s="173" t="s">
        <v>7252</v>
      </c>
      <c r="D308" s="173" t="s">
        <v>7250</v>
      </c>
      <c r="E308" s="173" t="s">
        <v>9419</v>
      </c>
    </row>
    <row r="309" spans="1:5" x14ac:dyDescent="0.25">
      <c r="A309" s="71" t="s">
        <v>9719</v>
      </c>
      <c r="B309" s="174" t="s">
        <v>8501</v>
      </c>
      <c r="C309" s="173" t="s">
        <v>7254</v>
      </c>
      <c r="D309" s="173" t="s">
        <v>7253</v>
      </c>
      <c r="E309" s="173" t="s">
        <v>9419</v>
      </c>
    </row>
    <row r="310" spans="1:5" x14ac:dyDescent="0.25">
      <c r="A310" s="71" t="s">
        <v>9720</v>
      </c>
      <c r="B310" s="174" t="s">
        <v>8503</v>
      </c>
      <c r="C310" s="173" t="s">
        <v>7254</v>
      </c>
      <c r="D310" s="173" t="s">
        <v>7253</v>
      </c>
      <c r="E310" s="173" t="s">
        <v>9419</v>
      </c>
    </row>
    <row r="311" spans="1:5" x14ac:dyDescent="0.25">
      <c r="A311" s="71" t="s">
        <v>9721</v>
      </c>
      <c r="B311" s="174" t="s">
        <v>8505</v>
      </c>
      <c r="C311" s="173" t="s">
        <v>7255</v>
      </c>
      <c r="D311" s="173" t="s">
        <v>7253</v>
      </c>
      <c r="E311" s="173" t="s">
        <v>9419</v>
      </c>
    </row>
    <row r="312" spans="1:5" x14ac:dyDescent="0.25">
      <c r="A312" s="71" t="s">
        <v>9722</v>
      </c>
      <c r="B312" s="174" t="s">
        <v>8507</v>
      </c>
      <c r="C312" s="173" t="s">
        <v>7255</v>
      </c>
      <c r="D312" s="173" t="s">
        <v>7253</v>
      </c>
      <c r="E312" s="173" t="s">
        <v>9419</v>
      </c>
    </row>
    <row r="313" spans="1:5" x14ac:dyDescent="0.25">
      <c r="A313" s="71" t="s">
        <v>9723</v>
      </c>
      <c r="B313" s="174" t="s">
        <v>8509</v>
      </c>
      <c r="C313" s="173" t="s">
        <v>7255</v>
      </c>
      <c r="D313" s="173" t="s">
        <v>7253</v>
      </c>
      <c r="E313" s="173" t="s">
        <v>9419</v>
      </c>
    </row>
    <row r="314" spans="1:5" ht="30" x14ac:dyDescent="0.25">
      <c r="A314" s="71" t="s">
        <v>9724</v>
      </c>
      <c r="B314" s="174" t="s">
        <v>8511</v>
      </c>
      <c r="C314" s="173" t="s">
        <v>7255</v>
      </c>
      <c r="D314" s="173" t="s">
        <v>7253</v>
      </c>
      <c r="E314" s="173" t="s">
        <v>9419</v>
      </c>
    </row>
    <row r="315" spans="1:5" x14ac:dyDescent="0.25">
      <c r="A315" s="71" t="s">
        <v>9725</v>
      </c>
      <c r="B315" s="174" t="s">
        <v>8513</v>
      </c>
      <c r="C315" s="173" t="s">
        <v>7255</v>
      </c>
      <c r="D315" s="173" t="s">
        <v>7253</v>
      </c>
      <c r="E315" s="173" t="s">
        <v>9419</v>
      </c>
    </row>
    <row r="316" spans="1:5" x14ac:dyDescent="0.25">
      <c r="A316" s="71" t="s">
        <v>9726</v>
      </c>
      <c r="B316" s="174" t="s">
        <v>8515</v>
      </c>
      <c r="C316" s="173" t="s">
        <v>7255</v>
      </c>
      <c r="D316" s="173" t="s">
        <v>7253</v>
      </c>
      <c r="E316" s="173" t="s">
        <v>9419</v>
      </c>
    </row>
    <row r="317" spans="1:5" x14ac:dyDescent="0.25">
      <c r="A317" s="71" t="s">
        <v>9727</v>
      </c>
      <c r="B317" s="174" t="s">
        <v>8517</v>
      </c>
      <c r="C317" s="173" t="s">
        <v>7255</v>
      </c>
      <c r="D317" s="173" t="s">
        <v>7253</v>
      </c>
      <c r="E317" s="173" t="s">
        <v>9419</v>
      </c>
    </row>
    <row r="318" spans="1:5" x14ac:dyDescent="0.25">
      <c r="A318" s="71" t="s">
        <v>9728</v>
      </c>
      <c r="B318" s="174" t="s">
        <v>8769</v>
      </c>
      <c r="C318" s="173" t="s">
        <v>7255</v>
      </c>
      <c r="D318" s="173" t="s">
        <v>7253</v>
      </c>
      <c r="E318" s="173" t="s">
        <v>9419</v>
      </c>
    </row>
    <row r="319" spans="1:5" x14ac:dyDescent="0.25">
      <c r="A319" s="71" t="s">
        <v>9729</v>
      </c>
      <c r="B319" s="174" t="s">
        <v>8771</v>
      </c>
      <c r="C319" s="173" t="s">
        <v>7255</v>
      </c>
      <c r="D319" s="173" t="s">
        <v>7253</v>
      </c>
      <c r="E319" s="173" t="s">
        <v>9419</v>
      </c>
    </row>
    <row r="320" spans="1:5" ht="30" x14ac:dyDescent="0.25">
      <c r="A320" s="71" t="s">
        <v>9730</v>
      </c>
      <c r="B320" s="174" t="s">
        <v>8519</v>
      </c>
      <c r="C320" s="173" t="s">
        <v>7255</v>
      </c>
      <c r="D320" s="173" t="s">
        <v>7253</v>
      </c>
      <c r="E320" s="173" t="s">
        <v>9419</v>
      </c>
    </row>
    <row r="321" spans="1:5" x14ac:dyDescent="0.25">
      <c r="A321" s="71" t="s">
        <v>9731</v>
      </c>
      <c r="B321" s="174" t="s">
        <v>8521</v>
      </c>
      <c r="C321" s="173" t="s">
        <v>7256</v>
      </c>
      <c r="D321" s="173" t="s">
        <v>7253</v>
      </c>
      <c r="E321" s="173" t="s">
        <v>9419</v>
      </c>
    </row>
    <row r="322" spans="1:5" x14ac:dyDescent="0.25">
      <c r="A322" s="71" t="s">
        <v>9732</v>
      </c>
      <c r="B322" s="174" t="s">
        <v>8167</v>
      </c>
      <c r="C322" s="173" t="s">
        <v>7256</v>
      </c>
      <c r="D322" s="173" t="s">
        <v>7253</v>
      </c>
      <c r="E322" s="173" t="s">
        <v>9419</v>
      </c>
    </row>
    <row r="323" spans="1:5" x14ac:dyDescent="0.25">
      <c r="A323" s="71" t="s">
        <v>9733</v>
      </c>
      <c r="B323" s="174" t="s">
        <v>8524</v>
      </c>
      <c r="C323" s="173" t="s">
        <v>7256</v>
      </c>
      <c r="D323" s="173" t="s">
        <v>7253</v>
      </c>
      <c r="E323" s="173" t="s">
        <v>9419</v>
      </c>
    </row>
    <row r="324" spans="1:5" x14ac:dyDescent="0.25">
      <c r="A324" s="71" t="s">
        <v>9734</v>
      </c>
      <c r="B324" s="174" t="s">
        <v>7257</v>
      </c>
      <c r="C324" s="173" t="s">
        <v>7257</v>
      </c>
      <c r="D324" s="173" t="s">
        <v>7253</v>
      </c>
      <c r="E324" s="173" t="s">
        <v>9419</v>
      </c>
    </row>
    <row r="325" spans="1:5" x14ac:dyDescent="0.25">
      <c r="A325" s="71" t="s">
        <v>9735</v>
      </c>
      <c r="B325" s="174" t="s">
        <v>8528</v>
      </c>
      <c r="C325" s="173" t="s">
        <v>7258</v>
      </c>
      <c r="D325" s="173" t="s">
        <v>7253</v>
      </c>
      <c r="E325" s="173" t="s">
        <v>9419</v>
      </c>
    </row>
    <row r="326" spans="1:5" x14ac:dyDescent="0.25">
      <c r="A326" s="71" t="s">
        <v>9736</v>
      </c>
      <c r="B326" s="174" t="s">
        <v>8530</v>
      </c>
      <c r="C326" s="173" t="s">
        <v>7258</v>
      </c>
      <c r="D326" s="173" t="s">
        <v>7253</v>
      </c>
      <c r="E326" s="173" t="s">
        <v>9419</v>
      </c>
    </row>
    <row r="327" spans="1:5" x14ac:dyDescent="0.25">
      <c r="A327" s="71" t="s">
        <v>9737</v>
      </c>
      <c r="B327" s="174" t="s">
        <v>8532</v>
      </c>
      <c r="C327" s="173" t="s">
        <v>7258</v>
      </c>
      <c r="D327" s="173" t="s">
        <v>7253</v>
      </c>
      <c r="E327" s="173" t="s">
        <v>9419</v>
      </c>
    </row>
    <row r="328" spans="1:5" x14ac:dyDescent="0.25">
      <c r="A328" s="71" t="s">
        <v>9738</v>
      </c>
      <c r="B328" s="174" t="s">
        <v>8534</v>
      </c>
      <c r="C328" s="173" t="s">
        <v>7258</v>
      </c>
      <c r="D328" s="173" t="s">
        <v>7253</v>
      </c>
      <c r="E328" s="173" t="s">
        <v>9419</v>
      </c>
    </row>
    <row r="329" spans="1:5" x14ac:dyDescent="0.25">
      <c r="A329" s="71" t="s">
        <v>9739</v>
      </c>
      <c r="B329" s="174" t="s">
        <v>8536</v>
      </c>
      <c r="C329" s="173" t="s">
        <v>7258</v>
      </c>
      <c r="D329" s="173" t="s">
        <v>7253</v>
      </c>
      <c r="E329" s="173" t="s">
        <v>9419</v>
      </c>
    </row>
    <row r="330" spans="1:5" ht="15.75" customHeight="1" x14ac:dyDescent="0.25">
      <c r="A330" s="176" t="s">
        <v>10885</v>
      </c>
      <c r="B330" s="177" t="s">
        <v>10886</v>
      </c>
      <c r="C330" s="173" t="s">
        <v>7258</v>
      </c>
      <c r="D330" s="173" t="s">
        <v>7253</v>
      </c>
      <c r="E330" s="173" t="s">
        <v>9419</v>
      </c>
    </row>
    <row r="331" spans="1:5" ht="30" x14ac:dyDescent="0.25">
      <c r="A331" s="71" t="s">
        <v>9740</v>
      </c>
      <c r="B331" s="174" t="s">
        <v>8540</v>
      </c>
      <c r="C331" s="173" t="s">
        <v>7259</v>
      </c>
      <c r="D331" s="173" t="s">
        <v>7253</v>
      </c>
      <c r="E331" s="173" t="s">
        <v>9419</v>
      </c>
    </row>
    <row r="332" spans="1:5" ht="30" x14ac:dyDescent="0.25">
      <c r="A332" s="71" t="s">
        <v>9741</v>
      </c>
      <c r="B332" s="174" t="s">
        <v>8542</v>
      </c>
      <c r="C332" s="173" t="s">
        <v>7259</v>
      </c>
      <c r="D332" s="173" t="s">
        <v>7253</v>
      </c>
      <c r="E332" s="173" t="s">
        <v>9419</v>
      </c>
    </row>
    <row r="333" spans="1:5" ht="30" x14ac:dyDescent="0.25">
      <c r="A333" s="71" t="s">
        <v>9742</v>
      </c>
      <c r="B333" s="174" t="s">
        <v>8180</v>
      </c>
      <c r="C333" s="173" t="s">
        <v>7259</v>
      </c>
      <c r="D333" s="173" t="s">
        <v>7253</v>
      </c>
      <c r="E333" s="173" t="s">
        <v>9419</v>
      </c>
    </row>
    <row r="334" spans="1:5" ht="30" x14ac:dyDescent="0.25">
      <c r="A334" s="71" t="s">
        <v>9743</v>
      </c>
      <c r="B334" s="174" t="s">
        <v>8545</v>
      </c>
      <c r="C334" s="173" t="s">
        <v>7259</v>
      </c>
      <c r="D334" s="173" t="s">
        <v>7253</v>
      </c>
      <c r="E334" s="173" t="s">
        <v>9419</v>
      </c>
    </row>
    <row r="335" spans="1:5" ht="30" x14ac:dyDescent="0.25">
      <c r="A335" s="71" t="s">
        <v>9744</v>
      </c>
      <c r="B335" s="174" t="s">
        <v>8547</v>
      </c>
      <c r="C335" s="173" t="s">
        <v>7259</v>
      </c>
      <c r="D335" s="173" t="s">
        <v>7253</v>
      </c>
      <c r="E335" s="173" t="s">
        <v>9419</v>
      </c>
    </row>
    <row r="336" spans="1:5" x14ac:dyDescent="0.25">
      <c r="A336" s="71" t="s">
        <v>9745</v>
      </c>
      <c r="B336" s="174" t="s">
        <v>8549</v>
      </c>
      <c r="C336" s="173" t="s">
        <v>7260</v>
      </c>
      <c r="D336" s="173" t="s">
        <v>7253</v>
      </c>
      <c r="E336" s="173" t="s">
        <v>9419</v>
      </c>
    </row>
    <row r="337" spans="1:5" x14ac:dyDescent="0.25">
      <c r="A337" s="71" t="s">
        <v>9746</v>
      </c>
      <c r="B337" s="174" t="s">
        <v>8200</v>
      </c>
      <c r="C337" s="173" t="s">
        <v>7260</v>
      </c>
      <c r="D337" s="173" t="s">
        <v>7253</v>
      </c>
      <c r="E337" s="173" t="s">
        <v>9419</v>
      </c>
    </row>
    <row r="338" spans="1:5" x14ac:dyDescent="0.25">
      <c r="A338" s="71" t="s">
        <v>9747</v>
      </c>
      <c r="B338" s="174" t="s">
        <v>8552</v>
      </c>
      <c r="C338" s="173" t="s">
        <v>7260</v>
      </c>
      <c r="D338" s="173" t="s">
        <v>7253</v>
      </c>
      <c r="E338" s="173" t="s">
        <v>9419</v>
      </c>
    </row>
    <row r="339" spans="1:5" x14ac:dyDescent="0.25">
      <c r="A339" s="71" t="s">
        <v>9748</v>
      </c>
      <c r="B339" s="174" t="s">
        <v>8554</v>
      </c>
      <c r="C339" s="173" t="s">
        <v>7261</v>
      </c>
      <c r="D339" s="173" t="s">
        <v>7261</v>
      </c>
      <c r="E339" s="173" t="s">
        <v>9419</v>
      </c>
    </row>
    <row r="340" spans="1:5" x14ac:dyDescent="0.25">
      <c r="A340" s="71" t="s">
        <v>9749</v>
      </c>
      <c r="B340" s="174" t="s">
        <v>8556</v>
      </c>
      <c r="C340" s="173" t="s">
        <v>7261</v>
      </c>
      <c r="D340" s="173" t="s">
        <v>7261</v>
      </c>
      <c r="E340" s="173" t="s">
        <v>9419</v>
      </c>
    </row>
    <row r="341" spans="1:5" ht="30" x14ac:dyDescent="0.25">
      <c r="A341" s="71" t="s">
        <v>9750</v>
      </c>
      <c r="B341" s="174" t="s">
        <v>8558</v>
      </c>
      <c r="C341" s="173" t="s">
        <v>7261</v>
      </c>
      <c r="D341" s="173" t="s">
        <v>7261</v>
      </c>
      <c r="E341" s="173" t="s">
        <v>9419</v>
      </c>
    </row>
    <row r="342" spans="1:5" ht="30" x14ac:dyDescent="0.25">
      <c r="A342" s="71" t="s">
        <v>9751</v>
      </c>
      <c r="B342" s="174" t="s">
        <v>8215</v>
      </c>
      <c r="C342" s="173" t="s">
        <v>7261</v>
      </c>
      <c r="D342" s="173" t="s">
        <v>7261</v>
      </c>
      <c r="E342" s="173" t="s">
        <v>9419</v>
      </c>
    </row>
    <row r="343" spans="1:5" x14ac:dyDescent="0.25">
      <c r="A343" s="71" t="s">
        <v>9752</v>
      </c>
      <c r="B343" s="174" t="s">
        <v>8564</v>
      </c>
      <c r="C343" s="173" t="s">
        <v>7263</v>
      </c>
      <c r="D343" s="173" t="s">
        <v>7262</v>
      </c>
      <c r="E343" s="173" t="s">
        <v>9419</v>
      </c>
    </row>
    <row r="344" spans="1:5" x14ac:dyDescent="0.25">
      <c r="A344" s="71" t="s">
        <v>9753</v>
      </c>
      <c r="B344" s="174" t="s">
        <v>8566</v>
      </c>
      <c r="C344" s="173" t="s">
        <v>7263</v>
      </c>
      <c r="D344" s="173" t="s">
        <v>7262</v>
      </c>
      <c r="E344" s="173" t="s">
        <v>9419</v>
      </c>
    </row>
    <row r="345" spans="1:5" ht="30" x14ac:dyDescent="0.25">
      <c r="A345" s="71" t="s">
        <v>9754</v>
      </c>
      <c r="B345" s="174" t="s">
        <v>8568</v>
      </c>
      <c r="C345" s="173" t="s">
        <v>7263</v>
      </c>
      <c r="D345" s="173" t="s">
        <v>7262</v>
      </c>
      <c r="E345" s="173" t="s">
        <v>9419</v>
      </c>
    </row>
    <row r="346" spans="1:5" ht="30" x14ac:dyDescent="0.25">
      <c r="A346" s="71" t="s">
        <v>9755</v>
      </c>
      <c r="B346" s="174" t="s">
        <v>8798</v>
      </c>
      <c r="C346" s="173" t="s">
        <v>7263</v>
      </c>
      <c r="D346" s="173" t="s">
        <v>7262</v>
      </c>
      <c r="E346" s="173" t="s">
        <v>9419</v>
      </c>
    </row>
    <row r="347" spans="1:5" x14ac:dyDescent="0.25">
      <c r="A347" s="71" t="s">
        <v>9756</v>
      </c>
      <c r="B347" s="174" t="s">
        <v>8572</v>
      </c>
      <c r="C347" s="173" t="s">
        <v>7264</v>
      </c>
      <c r="D347" s="173" t="s">
        <v>7262</v>
      </c>
      <c r="E347" s="173" t="s">
        <v>9419</v>
      </c>
    </row>
    <row r="348" spans="1:5" x14ac:dyDescent="0.25">
      <c r="A348" s="71" t="s">
        <v>9757</v>
      </c>
      <c r="B348" s="174" t="s">
        <v>8574</v>
      </c>
      <c r="C348" s="173" t="s">
        <v>7264</v>
      </c>
      <c r="D348" s="173" t="s">
        <v>7262</v>
      </c>
      <c r="E348" s="173" t="s">
        <v>9419</v>
      </c>
    </row>
    <row r="349" spans="1:5" x14ac:dyDescent="0.25">
      <c r="A349" s="71" t="s">
        <v>9758</v>
      </c>
      <c r="B349" s="174" t="s">
        <v>8576</v>
      </c>
      <c r="C349" s="173" t="s">
        <v>7264</v>
      </c>
      <c r="D349" s="173" t="s">
        <v>7262</v>
      </c>
      <c r="E349" s="173" t="s">
        <v>9419</v>
      </c>
    </row>
    <row r="350" spans="1:5" x14ac:dyDescent="0.25">
      <c r="A350" s="71" t="s">
        <v>9759</v>
      </c>
      <c r="B350" s="174" t="s">
        <v>8579</v>
      </c>
      <c r="C350" s="173" t="s">
        <v>7265</v>
      </c>
      <c r="D350" s="173" t="s">
        <v>7262</v>
      </c>
      <c r="E350" s="173" t="s">
        <v>9419</v>
      </c>
    </row>
    <row r="351" spans="1:5" x14ac:dyDescent="0.25">
      <c r="A351" s="71" t="s">
        <v>9760</v>
      </c>
      <c r="B351" s="174" t="s">
        <v>8581</v>
      </c>
      <c r="C351" s="173" t="s">
        <v>7265</v>
      </c>
      <c r="D351" s="173" t="s">
        <v>7262</v>
      </c>
      <c r="E351" s="173" t="s">
        <v>9419</v>
      </c>
    </row>
    <row r="352" spans="1:5" x14ac:dyDescent="0.25">
      <c r="A352" s="71" t="s">
        <v>9761</v>
      </c>
      <c r="B352" s="174" t="s">
        <v>8583</v>
      </c>
      <c r="C352" s="173" t="s">
        <v>7265</v>
      </c>
      <c r="D352" s="173" t="s">
        <v>7262</v>
      </c>
      <c r="E352" s="173" t="s">
        <v>9419</v>
      </c>
    </row>
    <row r="353" spans="1:5" x14ac:dyDescent="0.25">
      <c r="A353" s="71" t="s">
        <v>9762</v>
      </c>
      <c r="B353" s="174" t="s">
        <v>7266</v>
      </c>
      <c r="C353" s="173" t="s">
        <v>7266</v>
      </c>
      <c r="D353" s="173" t="s">
        <v>7262</v>
      </c>
      <c r="E353" s="173" t="s">
        <v>9419</v>
      </c>
    </row>
    <row r="354" spans="1:5" x14ac:dyDescent="0.25">
      <c r="A354" s="71" t="s">
        <v>9763</v>
      </c>
      <c r="B354" s="174" t="s">
        <v>8220</v>
      </c>
      <c r="C354" s="173" t="s">
        <v>7267</v>
      </c>
      <c r="D354" s="173" t="s">
        <v>7262</v>
      </c>
      <c r="E354" s="173" t="s">
        <v>9419</v>
      </c>
    </row>
    <row r="355" spans="1:5" ht="45" x14ac:dyDescent="0.25">
      <c r="A355" s="71" t="s">
        <v>9764</v>
      </c>
      <c r="B355" s="174" t="s">
        <v>8588</v>
      </c>
      <c r="C355" s="173" t="s">
        <v>7267</v>
      </c>
      <c r="D355" s="173" t="s">
        <v>7262</v>
      </c>
      <c r="E355" s="173" t="s">
        <v>9419</v>
      </c>
    </row>
    <row r="356" spans="1:5" x14ac:dyDescent="0.25">
      <c r="A356" s="71" t="s">
        <v>9765</v>
      </c>
      <c r="B356" s="174" t="s">
        <v>8809</v>
      </c>
      <c r="C356" s="173" t="s">
        <v>7267</v>
      </c>
      <c r="D356" s="173" t="s">
        <v>7262</v>
      </c>
      <c r="E356" s="173" t="s">
        <v>9419</v>
      </c>
    </row>
    <row r="357" spans="1:5" x14ac:dyDescent="0.25">
      <c r="A357" s="71" t="s">
        <v>9766</v>
      </c>
      <c r="B357" s="174" t="s">
        <v>8592</v>
      </c>
      <c r="C357" s="173" t="s">
        <v>7269</v>
      </c>
      <c r="D357" s="173" t="s">
        <v>7268</v>
      </c>
      <c r="E357" s="173" t="s">
        <v>9419</v>
      </c>
    </row>
    <row r="358" spans="1:5" x14ac:dyDescent="0.25">
      <c r="A358" s="71" t="s">
        <v>9767</v>
      </c>
      <c r="B358" s="174" t="s">
        <v>8594</v>
      </c>
      <c r="C358" s="173" t="s">
        <v>7269</v>
      </c>
      <c r="D358" s="173" t="s">
        <v>7268</v>
      </c>
      <c r="E358" s="173" t="s">
        <v>9419</v>
      </c>
    </row>
    <row r="359" spans="1:5" x14ac:dyDescent="0.25">
      <c r="A359" s="71" t="s">
        <v>9768</v>
      </c>
      <c r="B359" s="174" t="s">
        <v>8596</v>
      </c>
      <c r="C359" s="173" t="s">
        <v>7269</v>
      </c>
      <c r="D359" s="173" t="s">
        <v>7268</v>
      </c>
      <c r="E359" s="173" t="s">
        <v>9419</v>
      </c>
    </row>
    <row r="360" spans="1:5" x14ac:dyDescent="0.25">
      <c r="A360" s="71" t="s">
        <v>9769</v>
      </c>
      <c r="B360" s="174" t="s">
        <v>8598</v>
      </c>
      <c r="C360" s="173" t="s">
        <v>7269</v>
      </c>
      <c r="D360" s="173" t="s">
        <v>7268</v>
      </c>
      <c r="E360" s="173" t="s">
        <v>9419</v>
      </c>
    </row>
    <row r="361" spans="1:5" ht="30" x14ac:dyDescent="0.25">
      <c r="A361" s="71" t="s">
        <v>9770</v>
      </c>
      <c r="B361" s="174" t="s">
        <v>8600</v>
      </c>
      <c r="C361" s="173" t="s">
        <v>7270</v>
      </c>
      <c r="D361" s="173" t="s">
        <v>7268</v>
      </c>
      <c r="E361" s="173" t="s">
        <v>9419</v>
      </c>
    </row>
    <row r="362" spans="1:5" ht="30" x14ac:dyDescent="0.25">
      <c r="A362" s="71" t="s">
        <v>9771</v>
      </c>
      <c r="B362" s="174" t="s">
        <v>8602</v>
      </c>
      <c r="C362" s="173" t="s">
        <v>7270</v>
      </c>
      <c r="D362" s="173" t="s">
        <v>7268</v>
      </c>
      <c r="E362" s="173" t="s">
        <v>9419</v>
      </c>
    </row>
    <row r="363" spans="1:5" ht="30" x14ac:dyDescent="0.25">
      <c r="A363" s="71" t="s">
        <v>9772</v>
      </c>
      <c r="B363" s="174" t="s">
        <v>8604</v>
      </c>
      <c r="C363" s="173" t="s">
        <v>7270</v>
      </c>
      <c r="D363" s="173" t="s">
        <v>7268</v>
      </c>
      <c r="E363" s="173" t="s">
        <v>9419</v>
      </c>
    </row>
    <row r="364" spans="1:5" ht="30" x14ac:dyDescent="0.25">
      <c r="A364" s="71" t="s">
        <v>9773</v>
      </c>
      <c r="B364" s="174" t="s">
        <v>8606</v>
      </c>
      <c r="C364" s="173" t="s">
        <v>7270</v>
      </c>
      <c r="D364" s="173" t="s">
        <v>7268</v>
      </c>
      <c r="E364" s="173" t="s">
        <v>9419</v>
      </c>
    </row>
    <row r="365" spans="1:5" ht="30" x14ac:dyDescent="0.25">
      <c r="A365" s="71" t="s">
        <v>9774</v>
      </c>
      <c r="B365" s="174" t="s">
        <v>8608</v>
      </c>
      <c r="C365" s="173" t="s">
        <v>7270</v>
      </c>
      <c r="D365" s="173" t="s">
        <v>7268</v>
      </c>
      <c r="E365" s="173" t="s">
        <v>9419</v>
      </c>
    </row>
    <row r="366" spans="1:5" ht="30" x14ac:dyDescent="0.25">
      <c r="A366" s="71" t="s">
        <v>9775</v>
      </c>
      <c r="B366" s="174" t="s">
        <v>8610</v>
      </c>
      <c r="C366" s="173" t="s">
        <v>7270</v>
      </c>
      <c r="D366" s="173" t="s">
        <v>7268</v>
      </c>
      <c r="E366" s="173" t="s">
        <v>9419</v>
      </c>
    </row>
    <row r="367" spans="1:5" ht="30" x14ac:dyDescent="0.25">
      <c r="A367" s="71" t="s">
        <v>9776</v>
      </c>
      <c r="B367" s="174" t="s">
        <v>8612</v>
      </c>
      <c r="C367" s="173" t="s">
        <v>7271</v>
      </c>
      <c r="D367" s="173" t="s">
        <v>7268</v>
      </c>
      <c r="E367" s="173" t="s">
        <v>9419</v>
      </c>
    </row>
    <row r="368" spans="1:5" ht="30" x14ac:dyDescent="0.25">
      <c r="A368" s="71" t="s">
        <v>9777</v>
      </c>
      <c r="B368" s="174" t="s">
        <v>8621</v>
      </c>
      <c r="C368" s="173" t="s">
        <v>7271</v>
      </c>
      <c r="D368" s="173" t="s">
        <v>7268</v>
      </c>
      <c r="E368" s="173" t="s">
        <v>9419</v>
      </c>
    </row>
    <row r="369" spans="1:5" ht="30" x14ac:dyDescent="0.25">
      <c r="A369" s="71" t="s">
        <v>9778</v>
      </c>
      <c r="B369" s="174" t="s">
        <v>8823</v>
      </c>
      <c r="C369" s="173" t="s">
        <v>7271</v>
      </c>
      <c r="D369" s="173" t="s">
        <v>7268</v>
      </c>
      <c r="E369" s="173" t="s">
        <v>9419</v>
      </c>
    </row>
    <row r="370" spans="1:5" x14ac:dyDescent="0.25">
      <c r="A370" s="71" t="s">
        <v>9779</v>
      </c>
      <c r="B370" s="174" t="s">
        <v>8625</v>
      </c>
      <c r="C370" s="173" t="s">
        <v>7272</v>
      </c>
      <c r="D370" s="173" t="s">
        <v>7268</v>
      </c>
      <c r="E370" s="173" t="s">
        <v>9419</v>
      </c>
    </row>
    <row r="371" spans="1:5" x14ac:dyDescent="0.25">
      <c r="A371" s="71" t="s">
        <v>9780</v>
      </c>
      <c r="B371" s="174" t="s">
        <v>8252</v>
      </c>
      <c r="C371" s="173" t="s">
        <v>7272</v>
      </c>
      <c r="D371" s="173" t="s">
        <v>7268</v>
      </c>
      <c r="E371" s="173" t="s">
        <v>9419</v>
      </c>
    </row>
    <row r="372" spans="1:5" x14ac:dyDescent="0.25">
      <c r="A372" s="71" t="s">
        <v>9781</v>
      </c>
      <c r="B372" s="174" t="s">
        <v>8628</v>
      </c>
      <c r="C372" s="173" t="s">
        <v>7272</v>
      </c>
      <c r="D372" s="173" t="s">
        <v>7268</v>
      </c>
      <c r="E372" s="173" t="s">
        <v>9419</v>
      </c>
    </row>
    <row r="373" spans="1:5" x14ac:dyDescent="0.25">
      <c r="A373" s="71" t="s">
        <v>9782</v>
      </c>
      <c r="B373" s="174" t="s">
        <v>8630</v>
      </c>
      <c r="C373" s="173" t="s">
        <v>7272</v>
      </c>
      <c r="D373" s="173" t="s">
        <v>7268</v>
      </c>
      <c r="E373" s="173" t="s">
        <v>9419</v>
      </c>
    </row>
    <row r="374" spans="1:5" x14ac:dyDescent="0.25">
      <c r="A374" s="71" t="s">
        <v>9783</v>
      </c>
      <c r="B374" s="174" t="s">
        <v>8829</v>
      </c>
      <c r="C374" s="173" t="s">
        <v>7272</v>
      </c>
      <c r="D374" s="173" t="s">
        <v>7268</v>
      </c>
      <c r="E374" s="173" t="s">
        <v>9419</v>
      </c>
    </row>
    <row r="375" spans="1:5" ht="30" x14ac:dyDescent="0.25">
      <c r="A375" s="71" t="s">
        <v>9784</v>
      </c>
      <c r="B375" s="174" t="s">
        <v>8632</v>
      </c>
      <c r="C375" s="173" t="s">
        <v>7272</v>
      </c>
      <c r="D375" s="173" t="s">
        <v>7268</v>
      </c>
      <c r="E375" s="173" t="s">
        <v>9419</v>
      </c>
    </row>
    <row r="376" spans="1:5" ht="30" x14ac:dyDescent="0.25">
      <c r="A376" s="71" t="s">
        <v>9785</v>
      </c>
      <c r="B376" s="174" t="s">
        <v>8634</v>
      </c>
      <c r="C376" s="173" t="s">
        <v>7273</v>
      </c>
      <c r="D376" s="173" t="s">
        <v>7268</v>
      </c>
      <c r="E376" s="173" t="s">
        <v>9419</v>
      </c>
    </row>
    <row r="377" spans="1:5" ht="30" x14ac:dyDescent="0.25">
      <c r="A377" s="71" t="s">
        <v>9786</v>
      </c>
      <c r="B377" s="174" t="s">
        <v>8636</v>
      </c>
      <c r="C377" s="173" t="s">
        <v>7273</v>
      </c>
      <c r="D377" s="173" t="s">
        <v>7268</v>
      </c>
      <c r="E377" s="173" t="s">
        <v>9419</v>
      </c>
    </row>
    <row r="378" spans="1:5" ht="30" x14ac:dyDescent="0.25">
      <c r="A378" s="71" t="s">
        <v>9787</v>
      </c>
      <c r="B378" s="174" t="s">
        <v>8638</v>
      </c>
      <c r="C378" s="173" t="s">
        <v>7273</v>
      </c>
      <c r="D378" s="173" t="s">
        <v>7268</v>
      </c>
      <c r="E378" s="173" t="s">
        <v>9419</v>
      </c>
    </row>
    <row r="379" spans="1:5" ht="30.75" thickBot="1" x14ac:dyDescent="0.3">
      <c r="A379" s="71" t="s">
        <v>9788</v>
      </c>
      <c r="B379" s="174" t="s">
        <v>8270</v>
      </c>
      <c r="C379" s="173" t="s">
        <v>7273</v>
      </c>
      <c r="D379" s="173" t="s">
        <v>7268</v>
      </c>
      <c r="E379" s="173" t="s">
        <v>9419</v>
      </c>
    </row>
    <row r="380" spans="1:5" ht="30.75" thickBot="1" x14ac:dyDescent="0.3">
      <c r="A380" s="178" t="s">
        <v>10888</v>
      </c>
      <c r="B380" s="179" t="s">
        <v>10866</v>
      </c>
      <c r="C380" s="173" t="s">
        <v>7273</v>
      </c>
      <c r="D380" s="173" t="s">
        <v>7268</v>
      </c>
      <c r="E380" s="173" t="s">
        <v>9419</v>
      </c>
    </row>
    <row r="381" spans="1:5" ht="30" x14ac:dyDescent="0.25">
      <c r="A381" s="71" t="s">
        <v>9789</v>
      </c>
      <c r="B381" s="174" t="s">
        <v>8837</v>
      </c>
      <c r="C381" s="173" t="s">
        <v>7276</v>
      </c>
      <c r="D381" s="173" t="s">
        <v>7275</v>
      </c>
      <c r="E381" s="173" t="s">
        <v>9419</v>
      </c>
    </row>
    <row r="382" spans="1:5" ht="30" x14ac:dyDescent="0.25">
      <c r="A382" s="71" t="s">
        <v>9790</v>
      </c>
      <c r="B382" s="174" t="s">
        <v>8839</v>
      </c>
      <c r="C382" s="173" t="s">
        <v>7276</v>
      </c>
      <c r="D382" s="173" t="s">
        <v>7275</v>
      </c>
      <c r="E382" s="173" t="s">
        <v>9419</v>
      </c>
    </row>
    <row r="383" spans="1:5" ht="30" x14ac:dyDescent="0.25">
      <c r="A383" s="71" t="s">
        <v>9791</v>
      </c>
      <c r="B383" s="174" t="s">
        <v>8841</v>
      </c>
      <c r="C383" s="173" t="s">
        <v>7276</v>
      </c>
      <c r="D383" s="173" t="s">
        <v>7275</v>
      </c>
      <c r="E383" s="173" t="s">
        <v>9419</v>
      </c>
    </row>
    <row r="384" spans="1:5" ht="30" x14ac:dyDescent="0.25">
      <c r="A384" s="71" t="s">
        <v>9792</v>
      </c>
      <c r="B384" s="174" t="s">
        <v>8843</v>
      </c>
      <c r="C384" s="173" t="s">
        <v>7276</v>
      </c>
      <c r="D384" s="173" t="s">
        <v>7275</v>
      </c>
      <c r="E384" s="173" t="s">
        <v>9419</v>
      </c>
    </row>
    <row r="385" spans="1:5" ht="60" x14ac:dyDescent="0.25">
      <c r="A385" s="71" t="s">
        <v>9793</v>
      </c>
      <c r="B385" s="174" t="s">
        <v>8845</v>
      </c>
      <c r="C385" s="173" t="s">
        <v>7276</v>
      </c>
      <c r="D385" s="173" t="s">
        <v>7275</v>
      </c>
      <c r="E385" s="173" t="s">
        <v>9419</v>
      </c>
    </row>
    <row r="386" spans="1:5" ht="30" x14ac:dyDescent="0.25">
      <c r="A386" s="71" t="s">
        <v>9794</v>
      </c>
      <c r="B386" s="174" t="s">
        <v>8847</v>
      </c>
      <c r="C386" s="173" t="s">
        <v>7276</v>
      </c>
      <c r="D386" s="173" t="s">
        <v>7275</v>
      </c>
      <c r="E386" s="173" t="s">
        <v>9419</v>
      </c>
    </row>
    <row r="387" spans="1:5" ht="60" x14ac:dyDescent="0.25">
      <c r="A387" s="71" t="s">
        <v>9795</v>
      </c>
      <c r="B387" s="174" t="s">
        <v>8849</v>
      </c>
      <c r="C387" s="173" t="s">
        <v>7276</v>
      </c>
      <c r="D387" s="173" t="s">
        <v>7275</v>
      </c>
      <c r="E387" s="173" t="s">
        <v>9419</v>
      </c>
    </row>
    <row r="388" spans="1:5" ht="30" x14ac:dyDescent="0.25">
      <c r="A388" s="71" t="s">
        <v>9796</v>
      </c>
      <c r="B388" s="174" t="s">
        <v>8851</v>
      </c>
      <c r="C388" s="173" t="s">
        <v>7276</v>
      </c>
      <c r="D388" s="173" t="s">
        <v>7275</v>
      </c>
      <c r="E388" s="173" t="s">
        <v>9419</v>
      </c>
    </row>
    <row r="389" spans="1:5" ht="30" x14ac:dyDescent="0.25">
      <c r="A389" s="71" t="s">
        <v>9797</v>
      </c>
      <c r="B389" s="174" t="s">
        <v>8853</v>
      </c>
      <c r="C389" s="173" t="s">
        <v>7276</v>
      </c>
      <c r="D389" s="173" t="s">
        <v>7275</v>
      </c>
      <c r="E389" s="173" t="s">
        <v>9419</v>
      </c>
    </row>
    <row r="390" spans="1:5" ht="30" x14ac:dyDescent="0.25">
      <c r="A390" s="71" t="s">
        <v>9798</v>
      </c>
      <c r="B390" s="174" t="s">
        <v>8855</v>
      </c>
      <c r="C390" s="173" t="s">
        <v>7276</v>
      </c>
      <c r="D390" s="173" t="s">
        <v>7275</v>
      </c>
      <c r="E390" s="173" t="s">
        <v>9419</v>
      </c>
    </row>
    <row r="391" spans="1:5" ht="30" x14ac:dyDescent="0.25">
      <c r="A391" s="71" t="s">
        <v>9799</v>
      </c>
      <c r="B391" s="174" t="s">
        <v>8857</v>
      </c>
      <c r="C391" s="173" t="s">
        <v>7276</v>
      </c>
      <c r="D391" s="173" t="s">
        <v>7275</v>
      </c>
      <c r="E391" s="173" t="s">
        <v>9419</v>
      </c>
    </row>
    <row r="392" spans="1:5" ht="30" x14ac:dyDescent="0.25">
      <c r="A392" s="71" t="s">
        <v>9800</v>
      </c>
      <c r="B392" s="174" t="s">
        <v>8859</v>
      </c>
      <c r="C392" s="173" t="s">
        <v>7276</v>
      </c>
      <c r="D392" s="173" t="s">
        <v>7275</v>
      </c>
      <c r="E392" s="173" t="s">
        <v>9419</v>
      </c>
    </row>
    <row r="393" spans="1:5" ht="30.75" thickBot="1" x14ac:dyDescent="0.3">
      <c r="A393" s="71" t="s">
        <v>9801</v>
      </c>
      <c r="B393" s="174" t="s">
        <v>8861</v>
      </c>
      <c r="C393" s="173" t="s">
        <v>7277</v>
      </c>
      <c r="D393" s="173" t="s">
        <v>7275</v>
      </c>
      <c r="E393" s="173" t="s">
        <v>9419</v>
      </c>
    </row>
    <row r="394" spans="1:5" ht="15.75" thickBot="1" x14ac:dyDescent="0.3">
      <c r="A394" s="178" t="s">
        <v>10887</v>
      </c>
      <c r="B394" s="179" t="s">
        <v>8532</v>
      </c>
      <c r="C394" s="71" t="s">
        <v>8532</v>
      </c>
      <c r="D394" s="71" t="s">
        <v>7262</v>
      </c>
    </row>
    <row r="395" spans="1:5" ht="30" x14ac:dyDescent="0.25">
      <c r="A395" s="71" t="s">
        <v>9802</v>
      </c>
      <c r="B395" s="174" t="s">
        <v>8864</v>
      </c>
      <c r="C395" s="173" t="s">
        <v>7214</v>
      </c>
      <c r="D395" s="173" t="s">
        <v>7213</v>
      </c>
      <c r="E395" s="180" t="s">
        <v>10466</v>
      </c>
    </row>
    <row r="396" spans="1:5" x14ac:dyDescent="0.25">
      <c r="A396" s="71" t="s">
        <v>9803</v>
      </c>
      <c r="B396" s="174" t="s">
        <v>8866</v>
      </c>
      <c r="C396" s="173" t="s">
        <v>7216</v>
      </c>
      <c r="D396" s="173" t="s">
        <v>7213</v>
      </c>
      <c r="E396" s="180" t="s">
        <v>10466</v>
      </c>
    </row>
    <row r="397" spans="1:5" ht="15.75" thickBot="1" x14ac:dyDescent="0.3">
      <c r="A397" s="178" t="s">
        <v>10867</v>
      </c>
      <c r="B397" s="181" t="s">
        <v>10868</v>
      </c>
      <c r="C397" s="173" t="s">
        <v>7216</v>
      </c>
      <c r="D397" s="173" t="s">
        <v>7213</v>
      </c>
      <c r="E397" s="180" t="s">
        <v>10466</v>
      </c>
    </row>
    <row r="398" spans="1:5" x14ac:dyDescent="0.25">
      <c r="A398" s="71" t="s">
        <v>9804</v>
      </c>
      <c r="B398" s="174" t="s">
        <v>8868</v>
      </c>
      <c r="C398" s="173" t="s">
        <v>7217</v>
      </c>
      <c r="D398" s="173" t="s">
        <v>7213</v>
      </c>
      <c r="E398" s="180" t="s">
        <v>10466</v>
      </c>
    </row>
    <row r="399" spans="1:5" x14ac:dyDescent="0.25">
      <c r="A399" s="71" t="s">
        <v>9805</v>
      </c>
      <c r="B399" s="174" t="s">
        <v>8870</v>
      </c>
      <c r="C399" s="173" t="s">
        <v>7218</v>
      </c>
      <c r="D399" s="173" t="s">
        <v>7213</v>
      </c>
      <c r="E399" s="180" t="s">
        <v>10466</v>
      </c>
    </row>
    <row r="400" spans="1:5" x14ac:dyDescent="0.25">
      <c r="A400" s="71" t="s">
        <v>9806</v>
      </c>
      <c r="B400" s="174" t="s">
        <v>8872</v>
      </c>
      <c r="C400" s="173" t="s">
        <v>7218</v>
      </c>
      <c r="D400" s="173" t="s">
        <v>7213</v>
      </c>
      <c r="E400" s="180" t="s">
        <v>10466</v>
      </c>
    </row>
    <row r="401" spans="1:5" x14ac:dyDescent="0.25">
      <c r="A401" s="71" t="s">
        <v>9807</v>
      </c>
      <c r="B401" s="174" t="s">
        <v>8874</v>
      </c>
      <c r="C401" s="173" t="s">
        <v>7219</v>
      </c>
      <c r="D401" s="173" t="s">
        <v>7213</v>
      </c>
      <c r="E401" s="180" t="s">
        <v>10466</v>
      </c>
    </row>
    <row r="402" spans="1:5" ht="15.75" thickBot="1" x14ac:dyDescent="0.3">
      <c r="A402" s="178" t="s">
        <v>10869</v>
      </c>
      <c r="B402" s="181" t="s">
        <v>10870</v>
      </c>
      <c r="C402" s="173" t="s">
        <v>7219</v>
      </c>
      <c r="D402" s="173" t="s">
        <v>7213</v>
      </c>
      <c r="E402" s="180" t="s">
        <v>10466</v>
      </c>
    </row>
    <row r="403" spans="1:5" ht="30" x14ac:dyDescent="0.25">
      <c r="A403" s="71" t="s">
        <v>9808</v>
      </c>
      <c r="B403" s="174" t="s">
        <v>8876</v>
      </c>
      <c r="C403" s="173" t="s">
        <v>7222</v>
      </c>
      <c r="D403" s="173" t="s">
        <v>7220</v>
      </c>
      <c r="E403" s="180" t="s">
        <v>10466</v>
      </c>
    </row>
    <row r="404" spans="1:5" ht="60" x14ac:dyDescent="0.25">
      <c r="A404" s="71" t="s">
        <v>9809</v>
      </c>
      <c r="B404" s="174" t="s">
        <v>8878</v>
      </c>
      <c r="C404" s="173" t="s">
        <v>7222</v>
      </c>
      <c r="D404" s="173" t="s">
        <v>7220</v>
      </c>
      <c r="E404" s="180" t="s">
        <v>10466</v>
      </c>
    </row>
    <row r="405" spans="1:5" ht="45" x14ac:dyDescent="0.25">
      <c r="A405" s="71" t="s">
        <v>9810</v>
      </c>
      <c r="B405" s="174" t="s">
        <v>8880</v>
      </c>
      <c r="C405" s="173" t="s">
        <v>7223</v>
      </c>
      <c r="D405" s="173" t="s">
        <v>7220</v>
      </c>
      <c r="E405" s="180" t="s">
        <v>10466</v>
      </c>
    </row>
    <row r="406" spans="1:5" ht="30" x14ac:dyDescent="0.25">
      <c r="A406" s="71" t="s">
        <v>9811</v>
      </c>
      <c r="B406" s="174" t="s">
        <v>8882</v>
      </c>
      <c r="C406" s="173" t="s">
        <v>7224</v>
      </c>
      <c r="D406" s="173" t="s">
        <v>7220</v>
      </c>
      <c r="E406" s="180" t="s">
        <v>10466</v>
      </c>
    </row>
    <row r="407" spans="1:5" ht="30" x14ac:dyDescent="0.25">
      <c r="A407" s="71" t="s">
        <v>9812</v>
      </c>
      <c r="B407" s="174" t="s">
        <v>7835</v>
      </c>
      <c r="C407" s="173" t="s">
        <v>7224</v>
      </c>
      <c r="D407" s="173" t="s">
        <v>7220</v>
      </c>
      <c r="E407" s="180" t="s">
        <v>10466</v>
      </c>
    </row>
    <row r="408" spans="1:5" ht="30" x14ac:dyDescent="0.25">
      <c r="A408" s="71" t="s">
        <v>9813</v>
      </c>
      <c r="B408" s="174" t="s">
        <v>7837</v>
      </c>
      <c r="C408" s="173" t="s">
        <v>7224</v>
      </c>
      <c r="D408" s="173" t="s">
        <v>7220</v>
      </c>
      <c r="E408" s="180" t="s">
        <v>10466</v>
      </c>
    </row>
    <row r="409" spans="1:5" ht="30" x14ac:dyDescent="0.25">
      <c r="A409" s="71" t="s">
        <v>9814</v>
      </c>
      <c r="B409" s="174" t="s">
        <v>8886</v>
      </c>
      <c r="C409" s="173" t="s">
        <v>7224</v>
      </c>
      <c r="D409" s="173" t="s">
        <v>7220</v>
      </c>
      <c r="E409" s="180" t="s">
        <v>10466</v>
      </c>
    </row>
    <row r="410" spans="1:5" ht="30" x14ac:dyDescent="0.25">
      <c r="A410" s="71" t="s">
        <v>9815</v>
      </c>
      <c r="B410" s="174" t="s">
        <v>8888</v>
      </c>
      <c r="C410" s="173" t="s">
        <v>7224</v>
      </c>
      <c r="D410" s="173" t="s">
        <v>7220</v>
      </c>
      <c r="E410" s="180" t="s">
        <v>10466</v>
      </c>
    </row>
    <row r="411" spans="1:5" ht="30" x14ac:dyDescent="0.25">
      <c r="A411" s="71" t="s">
        <v>9816</v>
      </c>
      <c r="B411" s="174" t="s">
        <v>8890</v>
      </c>
      <c r="C411" s="173" t="s">
        <v>7224</v>
      </c>
      <c r="D411" s="173" t="s">
        <v>7220</v>
      </c>
      <c r="E411" s="180" t="s">
        <v>10466</v>
      </c>
    </row>
    <row r="412" spans="1:5" ht="30" x14ac:dyDescent="0.25">
      <c r="A412" s="71" t="s">
        <v>9817</v>
      </c>
      <c r="B412" s="174" t="s">
        <v>8892</v>
      </c>
      <c r="C412" s="173" t="s">
        <v>7224</v>
      </c>
      <c r="D412" s="173" t="s">
        <v>7220</v>
      </c>
      <c r="E412" s="180" t="s">
        <v>10466</v>
      </c>
    </row>
    <row r="413" spans="1:5" ht="30" x14ac:dyDescent="0.25">
      <c r="A413" s="71" t="s">
        <v>9818</v>
      </c>
      <c r="B413" s="174" t="s">
        <v>8894</v>
      </c>
      <c r="C413" s="173" t="s">
        <v>7225</v>
      </c>
      <c r="D413" s="173" t="s">
        <v>7220</v>
      </c>
      <c r="E413" s="180" t="s">
        <v>10466</v>
      </c>
    </row>
    <row r="414" spans="1:5" ht="30" x14ac:dyDescent="0.25">
      <c r="A414" s="71" t="s">
        <v>9819</v>
      </c>
      <c r="B414" s="174" t="s">
        <v>8896</v>
      </c>
      <c r="C414" s="173" t="s">
        <v>7225</v>
      </c>
      <c r="D414" s="173" t="s">
        <v>7220</v>
      </c>
      <c r="E414" s="180" t="s">
        <v>10466</v>
      </c>
    </row>
    <row r="415" spans="1:5" ht="30" x14ac:dyDescent="0.25">
      <c r="A415" s="71" t="s">
        <v>9820</v>
      </c>
      <c r="B415" s="174" t="s">
        <v>8898</v>
      </c>
      <c r="C415" s="173" t="s">
        <v>7225</v>
      </c>
      <c r="D415" s="173" t="s">
        <v>7220</v>
      </c>
      <c r="E415" s="180" t="s">
        <v>10466</v>
      </c>
    </row>
    <row r="416" spans="1:5" ht="30" x14ac:dyDescent="0.25">
      <c r="A416" s="71" t="s">
        <v>9821</v>
      </c>
      <c r="B416" s="174" t="s">
        <v>8900</v>
      </c>
      <c r="C416" s="173" t="s">
        <v>7225</v>
      </c>
      <c r="D416" s="173" t="s">
        <v>7220</v>
      </c>
      <c r="E416" s="180" t="s">
        <v>10466</v>
      </c>
    </row>
    <row r="417" spans="1:5" ht="45" x14ac:dyDescent="0.25">
      <c r="A417" s="71" t="s">
        <v>9822</v>
      </c>
      <c r="B417" s="174" t="s">
        <v>8902</v>
      </c>
      <c r="C417" s="173" t="s">
        <v>7226</v>
      </c>
      <c r="D417" s="173" t="s">
        <v>7220</v>
      </c>
      <c r="E417" s="180" t="s">
        <v>10466</v>
      </c>
    </row>
    <row r="418" spans="1:5" ht="45" x14ac:dyDescent="0.25">
      <c r="A418" s="71" t="s">
        <v>9823</v>
      </c>
      <c r="B418" s="174" t="s">
        <v>8904</v>
      </c>
      <c r="C418" s="173" t="s">
        <v>7227</v>
      </c>
      <c r="D418" s="173" t="s">
        <v>7220</v>
      </c>
      <c r="E418" s="180" t="s">
        <v>10466</v>
      </c>
    </row>
    <row r="419" spans="1:5" ht="30" x14ac:dyDescent="0.25">
      <c r="A419" s="71" t="s">
        <v>9824</v>
      </c>
      <c r="B419" s="174" t="s">
        <v>8906</v>
      </c>
      <c r="C419" s="173" t="s">
        <v>7227</v>
      </c>
      <c r="D419" s="173" t="s">
        <v>7220</v>
      </c>
      <c r="E419" s="180" t="s">
        <v>10466</v>
      </c>
    </row>
    <row r="420" spans="1:5" ht="30" x14ac:dyDescent="0.25">
      <c r="A420" s="71" t="s">
        <v>9825</v>
      </c>
      <c r="B420" s="174" t="s">
        <v>8908</v>
      </c>
      <c r="C420" s="173" t="s">
        <v>7228</v>
      </c>
      <c r="D420" s="173" t="s">
        <v>7220</v>
      </c>
      <c r="E420" s="180" t="s">
        <v>10466</v>
      </c>
    </row>
    <row r="421" spans="1:5" ht="30" x14ac:dyDescent="0.25">
      <c r="A421" s="71" t="s">
        <v>9826</v>
      </c>
      <c r="B421" s="174" t="s">
        <v>8910</v>
      </c>
      <c r="C421" s="173" t="s">
        <v>7228</v>
      </c>
      <c r="D421" s="173" t="s">
        <v>7220</v>
      </c>
      <c r="E421" s="180" t="s">
        <v>10466</v>
      </c>
    </row>
    <row r="422" spans="1:5" ht="30" x14ac:dyDescent="0.25">
      <c r="A422" s="71" t="s">
        <v>9827</v>
      </c>
      <c r="B422" s="174" t="s">
        <v>8912</v>
      </c>
      <c r="C422" s="173" t="s">
        <v>7228</v>
      </c>
      <c r="D422" s="173" t="s">
        <v>7220</v>
      </c>
      <c r="E422" s="180" t="s">
        <v>10466</v>
      </c>
    </row>
    <row r="423" spans="1:5" ht="30" x14ac:dyDescent="0.25">
      <c r="A423" s="71" t="s">
        <v>9828</v>
      </c>
      <c r="B423" s="174" t="s">
        <v>8914</v>
      </c>
      <c r="C423" s="173" t="s">
        <v>7228</v>
      </c>
      <c r="D423" s="173" t="s">
        <v>7220</v>
      </c>
      <c r="E423" s="180" t="s">
        <v>10466</v>
      </c>
    </row>
    <row r="424" spans="1:5" ht="30" x14ac:dyDescent="0.25">
      <c r="A424" s="71" t="s">
        <v>9829</v>
      </c>
      <c r="B424" s="174" t="s">
        <v>8916</v>
      </c>
      <c r="C424" s="173" t="s">
        <v>7229</v>
      </c>
      <c r="D424" s="173" t="s">
        <v>7220</v>
      </c>
      <c r="E424" s="180" t="s">
        <v>10466</v>
      </c>
    </row>
    <row r="425" spans="1:5" ht="30" x14ac:dyDescent="0.25">
      <c r="A425" s="71" t="s">
        <v>9830</v>
      </c>
      <c r="B425" s="174" t="s">
        <v>8918</v>
      </c>
      <c r="C425" s="173" t="s">
        <v>7230</v>
      </c>
      <c r="D425" s="173" t="s">
        <v>7220</v>
      </c>
      <c r="E425" s="180" t="s">
        <v>10466</v>
      </c>
    </row>
    <row r="426" spans="1:5" ht="30" x14ac:dyDescent="0.25">
      <c r="A426" s="71" t="s">
        <v>9831</v>
      </c>
      <c r="B426" s="174" t="s">
        <v>8920</v>
      </c>
      <c r="C426" s="173" t="s">
        <v>7231</v>
      </c>
      <c r="D426" s="173" t="s">
        <v>7220</v>
      </c>
      <c r="E426" s="180" t="s">
        <v>10466</v>
      </c>
    </row>
    <row r="427" spans="1:5" ht="30" x14ac:dyDescent="0.25">
      <c r="A427" s="71" t="s">
        <v>9832</v>
      </c>
      <c r="B427" s="174" t="s">
        <v>8922</v>
      </c>
      <c r="C427" s="173" t="s">
        <v>7231</v>
      </c>
      <c r="D427" s="173" t="s">
        <v>7220</v>
      </c>
      <c r="E427" s="180" t="s">
        <v>10466</v>
      </c>
    </row>
    <row r="428" spans="1:5" ht="45" x14ac:dyDescent="0.25">
      <c r="A428" s="71" t="s">
        <v>9833</v>
      </c>
      <c r="B428" s="174" t="s">
        <v>8924</v>
      </c>
      <c r="C428" s="173" t="s">
        <v>7231</v>
      </c>
      <c r="D428" s="173" t="s">
        <v>7220</v>
      </c>
      <c r="E428" s="180" t="s">
        <v>10466</v>
      </c>
    </row>
    <row r="429" spans="1:5" ht="30" x14ac:dyDescent="0.25">
      <c r="A429" s="71" t="s">
        <v>9834</v>
      </c>
      <c r="B429" s="174" t="s">
        <v>8926</v>
      </c>
      <c r="C429" s="173" t="s">
        <v>7231</v>
      </c>
      <c r="D429" s="173" t="s">
        <v>7220</v>
      </c>
      <c r="E429" s="180" t="s">
        <v>10466</v>
      </c>
    </row>
    <row r="430" spans="1:5" ht="45" x14ac:dyDescent="0.25">
      <c r="A430" s="71" t="s">
        <v>9835</v>
      </c>
      <c r="B430" s="174" t="s">
        <v>8928</v>
      </c>
      <c r="C430" s="173" t="s">
        <v>7232</v>
      </c>
      <c r="D430" s="173" t="s">
        <v>7220</v>
      </c>
      <c r="E430" s="180" t="s">
        <v>10466</v>
      </c>
    </row>
    <row r="431" spans="1:5" ht="30" x14ac:dyDescent="0.25">
      <c r="A431" s="71" t="s">
        <v>9836</v>
      </c>
      <c r="B431" s="174" t="s">
        <v>8930</v>
      </c>
      <c r="C431" s="173" t="s">
        <v>7232</v>
      </c>
      <c r="D431" s="173" t="s">
        <v>7220</v>
      </c>
      <c r="E431" s="180" t="s">
        <v>10466</v>
      </c>
    </row>
    <row r="432" spans="1:5" ht="30" x14ac:dyDescent="0.25">
      <c r="A432" s="71" t="s">
        <v>9837</v>
      </c>
      <c r="B432" s="174" t="s">
        <v>7978</v>
      </c>
      <c r="C432" s="173" t="s">
        <v>7234</v>
      </c>
      <c r="D432" s="173" t="s">
        <v>7220</v>
      </c>
      <c r="E432" s="180" t="s">
        <v>10466</v>
      </c>
    </row>
    <row r="433" spans="1:5" ht="30" x14ac:dyDescent="0.25">
      <c r="A433" s="71" t="s">
        <v>9838</v>
      </c>
      <c r="B433" s="174" t="s">
        <v>7994</v>
      </c>
      <c r="C433" s="173" t="s">
        <v>7235</v>
      </c>
      <c r="D433" s="173" t="s">
        <v>7220</v>
      </c>
      <c r="E433" s="180" t="s">
        <v>10466</v>
      </c>
    </row>
    <row r="434" spans="1:5" ht="30" x14ac:dyDescent="0.25">
      <c r="A434" s="71" t="s">
        <v>9839</v>
      </c>
      <c r="B434" s="174" t="s">
        <v>8934</v>
      </c>
      <c r="C434" s="173" t="s">
        <v>7235</v>
      </c>
      <c r="D434" s="173" t="s">
        <v>7220</v>
      </c>
      <c r="E434" s="180" t="s">
        <v>10466</v>
      </c>
    </row>
    <row r="435" spans="1:5" ht="30" x14ac:dyDescent="0.25">
      <c r="A435" s="71" t="s">
        <v>9840</v>
      </c>
      <c r="B435" s="174" t="s">
        <v>8936</v>
      </c>
      <c r="C435" s="173" t="s">
        <v>7235</v>
      </c>
      <c r="D435" s="173" t="s">
        <v>7220</v>
      </c>
      <c r="E435" s="180" t="s">
        <v>10466</v>
      </c>
    </row>
    <row r="436" spans="1:5" ht="30" x14ac:dyDescent="0.25">
      <c r="A436" s="71" t="s">
        <v>9841</v>
      </c>
      <c r="B436" s="174" t="s">
        <v>8938</v>
      </c>
      <c r="C436" s="173" t="s">
        <v>7235</v>
      </c>
      <c r="D436" s="173" t="s">
        <v>7220</v>
      </c>
      <c r="E436" s="180" t="s">
        <v>10466</v>
      </c>
    </row>
    <row r="437" spans="1:5" ht="30" x14ac:dyDescent="0.25">
      <c r="A437" s="71" t="s">
        <v>9842</v>
      </c>
      <c r="B437" s="174" t="s">
        <v>8940</v>
      </c>
      <c r="C437" s="173" t="s">
        <v>7235</v>
      </c>
      <c r="D437" s="173" t="s">
        <v>7220</v>
      </c>
      <c r="E437" s="180" t="s">
        <v>10466</v>
      </c>
    </row>
    <row r="438" spans="1:5" ht="30" x14ac:dyDescent="0.25">
      <c r="A438" s="71" t="s">
        <v>9843</v>
      </c>
      <c r="B438" s="174" t="s">
        <v>8942</v>
      </c>
      <c r="C438" s="173" t="s">
        <v>7235</v>
      </c>
      <c r="D438" s="173" t="s">
        <v>7220</v>
      </c>
      <c r="E438" s="180" t="s">
        <v>10466</v>
      </c>
    </row>
    <row r="439" spans="1:5" ht="30" x14ac:dyDescent="0.25">
      <c r="A439" s="71" t="s">
        <v>9844</v>
      </c>
      <c r="B439" s="174" t="s">
        <v>8944</v>
      </c>
      <c r="C439" s="173" t="s">
        <v>7237</v>
      </c>
      <c r="D439" s="173" t="s">
        <v>7220</v>
      </c>
      <c r="E439" s="180" t="s">
        <v>10466</v>
      </c>
    </row>
    <row r="440" spans="1:5" ht="30" x14ac:dyDescent="0.25">
      <c r="A440" s="71" t="s">
        <v>9845</v>
      </c>
      <c r="B440" s="174" t="s">
        <v>8946</v>
      </c>
      <c r="C440" s="173" t="s">
        <v>7237</v>
      </c>
      <c r="D440" s="173" t="s">
        <v>7220</v>
      </c>
      <c r="E440" s="180" t="s">
        <v>10466</v>
      </c>
    </row>
    <row r="441" spans="1:5" ht="30" x14ac:dyDescent="0.25">
      <c r="A441" s="71" t="s">
        <v>9846</v>
      </c>
      <c r="B441" s="174" t="s">
        <v>8948</v>
      </c>
      <c r="C441" s="173" t="s">
        <v>7237</v>
      </c>
      <c r="D441" s="173" t="s">
        <v>7220</v>
      </c>
      <c r="E441" s="180" t="s">
        <v>10466</v>
      </c>
    </row>
    <row r="442" spans="1:5" ht="30" x14ac:dyDescent="0.25">
      <c r="A442" s="71" t="s">
        <v>9847</v>
      </c>
      <c r="B442" s="174" t="s">
        <v>8950</v>
      </c>
      <c r="C442" s="173" t="s">
        <v>7237</v>
      </c>
      <c r="D442" s="173" t="s">
        <v>7220</v>
      </c>
      <c r="E442" s="180" t="s">
        <v>10466</v>
      </c>
    </row>
    <row r="443" spans="1:5" ht="30" x14ac:dyDescent="0.25">
      <c r="A443" s="71" t="s">
        <v>9848</v>
      </c>
      <c r="B443" s="174" t="s">
        <v>8952</v>
      </c>
      <c r="C443" s="173" t="s">
        <v>7237</v>
      </c>
      <c r="D443" s="173" t="s">
        <v>7220</v>
      </c>
      <c r="E443" s="180" t="s">
        <v>10466</v>
      </c>
    </row>
    <row r="444" spans="1:5" ht="30" x14ac:dyDescent="0.25">
      <c r="A444" s="71" t="s">
        <v>9849</v>
      </c>
      <c r="B444" s="174" t="s">
        <v>8954</v>
      </c>
      <c r="C444" s="173" t="s">
        <v>7237</v>
      </c>
      <c r="D444" s="173" t="s">
        <v>7220</v>
      </c>
      <c r="E444" s="180" t="s">
        <v>10466</v>
      </c>
    </row>
    <row r="445" spans="1:5" ht="45" x14ac:dyDescent="0.25">
      <c r="A445" s="71" t="s">
        <v>9850</v>
      </c>
      <c r="B445" s="174" t="s">
        <v>8956</v>
      </c>
      <c r="C445" s="173" t="s">
        <v>7238</v>
      </c>
      <c r="D445" s="173" t="s">
        <v>7220</v>
      </c>
      <c r="E445" s="180" t="s">
        <v>10466</v>
      </c>
    </row>
    <row r="446" spans="1:5" ht="30" x14ac:dyDescent="0.25">
      <c r="A446" s="71" t="s">
        <v>9851</v>
      </c>
      <c r="B446" s="174" t="s">
        <v>8958</v>
      </c>
      <c r="C446" s="173" t="s">
        <v>7238</v>
      </c>
      <c r="D446" s="173" t="s">
        <v>7220</v>
      </c>
      <c r="E446" s="180" t="s">
        <v>10466</v>
      </c>
    </row>
    <row r="447" spans="1:5" ht="30" x14ac:dyDescent="0.25">
      <c r="A447" s="71" t="s">
        <v>9852</v>
      </c>
      <c r="B447" s="174" t="s">
        <v>8046</v>
      </c>
      <c r="C447" s="173" t="s">
        <v>7238</v>
      </c>
      <c r="D447" s="173" t="s">
        <v>7220</v>
      </c>
      <c r="E447" s="180" t="s">
        <v>10466</v>
      </c>
    </row>
    <row r="448" spans="1:5" ht="45" x14ac:dyDescent="0.25">
      <c r="A448" s="71" t="s">
        <v>9853</v>
      </c>
      <c r="B448" s="174" t="s">
        <v>8961</v>
      </c>
      <c r="C448" s="173" t="s">
        <v>7238</v>
      </c>
      <c r="D448" s="173" t="s">
        <v>7220</v>
      </c>
      <c r="E448" s="180" t="s">
        <v>10466</v>
      </c>
    </row>
    <row r="449" spans="1:5" ht="30" x14ac:dyDescent="0.25">
      <c r="A449" s="71" t="s">
        <v>9854</v>
      </c>
      <c r="B449" s="174" t="s">
        <v>8963</v>
      </c>
      <c r="C449" s="173" t="s">
        <v>7238</v>
      </c>
      <c r="D449" s="173" t="s">
        <v>7220</v>
      </c>
      <c r="E449" s="180" t="s">
        <v>10466</v>
      </c>
    </row>
    <row r="450" spans="1:5" ht="30" x14ac:dyDescent="0.25">
      <c r="A450" s="71" t="s">
        <v>9855</v>
      </c>
      <c r="B450" s="174" t="s">
        <v>8965</v>
      </c>
      <c r="C450" s="173" t="s">
        <v>7238</v>
      </c>
      <c r="D450" s="173" t="s">
        <v>7220</v>
      </c>
      <c r="E450" s="180" t="s">
        <v>10466</v>
      </c>
    </row>
    <row r="451" spans="1:5" ht="30" x14ac:dyDescent="0.25">
      <c r="A451" s="71" t="s">
        <v>9856</v>
      </c>
      <c r="B451" s="174" t="s">
        <v>8967</v>
      </c>
      <c r="C451" s="173" t="s">
        <v>7238</v>
      </c>
      <c r="D451" s="173" t="s">
        <v>7220</v>
      </c>
      <c r="E451" s="180" t="s">
        <v>10466</v>
      </c>
    </row>
    <row r="452" spans="1:5" ht="45" x14ac:dyDescent="0.25">
      <c r="A452" s="71" t="s">
        <v>9857</v>
      </c>
      <c r="B452" s="174" t="s">
        <v>8969</v>
      </c>
      <c r="C452" s="173" t="s">
        <v>7239</v>
      </c>
      <c r="D452" s="173" t="s">
        <v>7220</v>
      </c>
      <c r="E452" s="180" t="s">
        <v>10466</v>
      </c>
    </row>
    <row r="453" spans="1:5" ht="60" x14ac:dyDescent="0.25">
      <c r="A453" s="71" t="s">
        <v>9858</v>
      </c>
      <c r="B453" s="174" t="s">
        <v>8971</v>
      </c>
      <c r="C453" s="173" t="s">
        <v>7239</v>
      </c>
      <c r="D453" s="173" t="s">
        <v>7220</v>
      </c>
      <c r="E453" s="180" t="s">
        <v>10466</v>
      </c>
    </row>
    <row r="454" spans="1:5" ht="45" x14ac:dyDescent="0.25">
      <c r="A454" s="71" t="s">
        <v>9859</v>
      </c>
      <c r="B454" s="174" t="s">
        <v>8973</v>
      </c>
      <c r="C454" s="173" t="s">
        <v>7239</v>
      </c>
      <c r="D454" s="173" t="s">
        <v>7220</v>
      </c>
      <c r="E454" s="180" t="s">
        <v>10466</v>
      </c>
    </row>
    <row r="455" spans="1:5" ht="45" x14ac:dyDescent="0.25">
      <c r="A455" s="71" t="s">
        <v>9860</v>
      </c>
      <c r="B455" s="174" t="s">
        <v>8975</v>
      </c>
      <c r="C455" s="173" t="s">
        <v>7239</v>
      </c>
      <c r="D455" s="173" t="s">
        <v>7220</v>
      </c>
      <c r="E455" s="180" t="s">
        <v>10466</v>
      </c>
    </row>
    <row r="456" spans="1:5" ht="45" x14ac:dyDescent="0.25">
      <c r="A456" s="71" t="s">
        <v>9861</v>
      </c>
      <c r="B456" s="174" t="s">
        <v>8977</v>
      </c>
      <c r="C456" s="173" t="s">
        <v>7239</v>
      </c>
      <c r="D456" s="173" t="s">
        <v>7220</v>
      </c>
      <c r="E456" s="180" t="s">
        <v>10466</v>
      </c>
    </row>
    <row r="457" spans="1:5" ht="30" x14ac:dyDescent="0.25">
      <c r="A457" s="71" t="s">
        <v>9862</v>
      </c>
      <c r="B457" s="174" t="s">
        <v>8979</v>
      </c>
      <c r="C457" s="173" t="s">
        <v>7240</v>
      </c>
      <c r="D457" s="173" t="s">
        <v>7220</v>
      </c>
      <c r="E457" s="180" t="s">
        <v>10466</v>
      </c>
    </row>
    <row r="458" spans="1:5" ht="45" x14ac:dyDescent="0.25">
      <c r="A458" s="71" t="s">
        <v>9863</v>
      </c>
      <c r="B458" s="174" t="s">
        <v>8981</v>
      </c>
      <c r="C458" s="173" t="s">
        <v>7240</v>
      </c>
      <c r="D458" s="173" t="s">
        <v>7220</v>
      </c>
      <c r="E458" s="180" t="s">
        <v>10466</v>
      </c>
    </row>
    <row r="459" spans="1:5" ht="45" x14ac:dyDescent="0.25">
      <c r="A459" s="71" t="s">
        <v>9864</v>
      </c>
      <c r="B459" s="174" t="s">
        <v>8983</v>
      </c>
      <c r="C459" s="173" t="s">
        <v>7240</v>
      </c>
      <c r="D459" s="173" t="s">
        <v>7220</v>
      </c>
      <c r="E459" s="180" t="s">
        <v>10466</v>
      </c>
    </row>
    <row r="460" spans="1:5" ht="45" x14ac:dyDescent="0.25">
      <c r="A460" s="71" t="s">
        <v>9865</v>
      </c>
      <c r="B460" s="174" t="s">
        <v>8985</v>
      </c>
      <c r="C460" s="173" t="s">
        <v>7240</v>
      </c>
      <c r="D460" s="173" t="s">
        <v>7220</v>
      </c>
      <c r="E460" s="180" t="s">
        <v>10466</v>
      </c>
    </row>
    <row r="461" spans="1:5" ht="30" x14ac:dyDescent="0.25">
      <c r="A461" s="71" t="s">
        <v>9866</v>
      </c>
      <c r="B461" s="174" t="s">
        <v>8063</v>
      </c>
      <c r="C461" s="173" t="s">
        <v>7240</v>
      </c>
      <c r="D461" s="173" t="s">
        <v>7220</v>
      </c>
      <c r="E461" s="180" t="s">
        <v>10466</v>
      </c>
    </row>
    <row r="462" spans="1:5" ht="30" x14ac:dyDescent="0.25">
      <c r="A462" s="71" t="s">
        <v>9867</v>
      </c>
      <c r="B462" s="174" t="s">
        <v>8067</v>
      </c>
      <c r="C462" s="173" t="s">
        <v>7240</v>
      </c>
      <c r="D462" s="173" t="s">
        <v>7220</v>
      </c>
      <c r="E462" s="180" t="s">
        <v>10466</v>
      </c>
    </row>
    <row r="463" spans="1:5" ht="45" x14ac:dyDescent="0.25">
      <c r="A463" s="71" t="s">
        <v>9868</v>
      </c>
      <c r="B463" s="174" t="s">
        <v>8069</v>
      </c>
      <c r="C463" s="173" t="s">
        <v>7240</v>
      </c>
      <c r="D463" s="173" t="s">
        <v>7220</v>
      </c>
      <c r="E463" s="180" t="s">
        <v>10466</v>
      </c>
    </row>
    <row r="464" spans="1:5" ht="30" x14ac:dyDescent="0.25">
      <c r="A464" s="71" t="s">
        <v>9869</v>
      </c>
      <c r="B464" s="174" t="s">
        <v>8990</v>
      </c>
      <c r="C464" s="173" t="s">
        <v>7241</v>
      </c>
      <c r="D464" s="173" t="s">
        <v>7220</v>
      </c>
      <c r="E464" s="180" t="s">
        <v>10466</v>
      </c>
    </row>
    <row r="465" spans="1:5" x14ac:dyDescent="0.25">
      <c r="A465" s="71" t="s">
        <v>9870</v>
      </c>
      <c r="B465" s="174" t="s">
        <v>8993</v>
      </c>
      <c r="C465" s="173" t="s">
        <v>7245</v>
      </c>
      <c r="D465" s="173" t="s">
        <v>7244</v>
      </c>
      <c r="E465" s="180" t="s">
        <v>10466</v>
      </c>
    </row>
    <row r="466" spans="1:5" x14ac:dyDescent="0.25">
      <c r="A466" s="71" t="s">
        <v>9871</v>
      </c>
      <c r="B466" s="174" t="s">
        <v>8995</v>
      </c>
      <c r="C466" s="173" t="s">
        <v>7245</v>
      </c>
      <c r="D466" s="173" t="s">
        <v>7244</v>
      </c>
      <c r="E466" s="180" t="s">
        <v>10466</v>
      </c>
    </row>
    <row r="467" spans="1:5" x14ac:dyDescent="0.25">
      <c r="A467" s="71" t="s">
        <v>9872</v>
      </c>
      <c r="B467" s="174" t="s">
        <v>8997</v>
      </c>
      <c r="C467" s="173" t="s">
        <v>7245</v>
      </c>
      <c r="D467" s="173" t="s">
        <v>7244</v>
      </c>
      <c r="E467" s="180" t="s">
        <v>10466</v>
      </c>
    </row>
    <row r="468" spans="1:5" x14ac:dyDescent="0.25">
      <c r="A468" s="71" t="s">
        <v>9873</v>
      </c>
      <c r="B468" s="174" t="s">
        <v>8099</v>
      </c>
      <c r="C468" s="173" t="s">
        <v>7246</v>
      </c>
      <c r="D468" s="173" t="s">
        <v>7244</v>
      </c>
      <c r="E468" s="180" t="s">
        <v>10466</v>
      </c>
    </row>
    <row r="469" spans="1:5" x14ac:dyDescent="0.25">
      <c r="A469" s="71" t="s">
        <v>9874</v>
      </c>
      <c r="B469" s="174" t="s">
        <v>9000</v>
      </c>
      <c r="C469" s="173" t="s">
        <v>7246</v>
      </c>
      <c r="D469" s="173" t="s">
        <v>7244</v>
      </c>
      <c r="E469" s="180" t="s">
        <v>10466</v>
      </c>
    </row>
    <row r="470" spans="1:5" ht="15.75" thickBot="1" x14ac:dyDescent="0.3">
      <c r="A470" s="71" t="s">
        <v>9875</v>
      </c>
      <c r="B470" s="174" t="s">
        <v>9002</v>
      </c>
      <c r="C470" s="173" t="s">
        <v>7246</v>
      </c>
      <c r="D470" s="173" t="s">
        <v>7244</v>
      </c>
      <c r="E470" s="180" t="s">
        <v>10466</v>
      </c>
    </row>
    <row r="471" spans="1:5" ht="15.75" thickBot="1" x14ac:dyDescent="0.3">
      <c r="A471" s="178" t="s">
        <v>10871</v>
      </c>
      <c r="B471" s="179" t="s">
        <v>9283</v>
      </c>
      <c r="C471" s="173" t="s">
        <v>7246</v>
      </c>
      <c r="D471" s="173" t="s">
        <v>7244</v>
      </c>
      <c r="E471" s="180" t="s">
        <v>10466</v>
      </c>
    </row>
    <row r="472" spans="1:5" ht="30" x14ac:dyDescent="0.25">
      <c r="A472" s="71" t="s">
        <v>9876</v>
      </c>
      <c r="B472" s="174" t="s">
        <v>8112</v>
      </c>
      <c r="C472" s="173" t="s">
        <v>7247</v>
      </c>
      <c r="D472" s="173" t="s">
        <v>7244</v>
      </c>
      <c r="E472" s="180" t="s">
        <v>10466</v>
      </c>
    </row>
    <row r="473" spans="1:5" x14ac:dyDescent="0.25">
      <c r="A473" s="71" t="s">
        <v>9877</v>
      </c>
      <c r="B473" s="174" t="s">
        <v>7248</v>
      </c>
      <c r="C473" s="173" t="s">
        <v>7248</v>
      </c>
      <c r="D473" s="173" t="s">
        <v>7244</v>
      </c>
      <c r="E473" s="180" t="s">
        <v>10466</v>
      </c>
    </row>
    <row r="474" spans="1:5" x14ac:dyDescent="0.25">
      <c r="A474" s="71" t="s">
        <v>9878</v>
      </c>
      <c r="B474" s="174" t="s">
        <v>8149</v>
      </c>
      <c r="C474" s="173" t="s">
        <v>7252</v>
      </c>
      <c r="D474" s="173" t="s">
        <v>7244</v>
      </c>
      <c r="E474" s="180" t="s">
        <v>10466</v>
      </c>
    </row>
    <row r="475" spans="1:5" x14ac:dyDescent="0.25">
      <c r="A475" s="71" t="s">
        <v>9879</v>
      </c>
      <c r="B475" s="174" t="s">
        <v>9008</v>
      </c>
      <c r="C475" s="173" t="s">
        <v>7254</v>
      </c>
      <c r="D475" s="173" t="s">
        <v>7253</v>
      </c>
      <c r="E475" s="180" t="s">
        <v>10466</v>
      </c>
    </row>
    <row r="476" spans="1:5" x14ac:dyDescent="0.25">
      <c r="A476" s="71" t="s">
        <v>9880</v>
      </c>
      <c r="B476" s="174" t="s">
        <v>9010</v>
      </c>
      <c r="C476" s="173" t="s">
        <v>7254</v>
      </c>
      <c r="D476" s="173" t="s">
        <v>7253</v>
      </c>
      <c r="E476" s="180" t="s">
        <v>10466</v>
      </c>
    </row>
    <row r="477" spans="1:5" x14ac:dyDescent="0.25">
      <c r="A477" s="71" t="s">
        <v>9881</v>
      </c>
      <c r="B477" s="174" t="s">
        <v>9012</v>
      </c>
      <c r="C477" s="173" t="s">
        <v>7255</v>
      </c>
      <c r="D477" s="173" t="s">
        <v>7253</v>
      </c>
      <c r="E477" s="180" t="s">
        <v>10466</v>
      </c>
    </row>
    <row r="478" spans="1:5" x14ac:dyDescent="0.25">
      <c r="A478" s="71" t="s">
        <v>9882</v>
      </c>
      <c r="B478" s="174" t="s">
        <v>9014</v>
      </c>
      <c r="C478" s="173" t="s">
        <v>7255</v>
      </c>
      <c r="D478" s="173" t="s">
        <v>7253</v>
      </c>
      <c r="E478" s="180" t="s">
        <v>10466</v>
      </c>
    </row>
    <row r="479" spans="1:5" ht="30" x14ac:dyDescent="0.25">
      <c r="A479" s="71" t="s">
        <v>9883</v>
      </c>
      <c r="B479" s="174" t="s">
        <v>9016</v>
      </c>
      <c r="C479" s="173" t="s">
        <v>7257</v>
      </c>
      <c r="D479" s="173" t="s">
        <v>7253</v>
      </c>
      <c r="E479" s="180" t="s">
        <v>10466</v>
      </c>
    </row>
    <row r="480" spans="1:5" x14ac:dyDescent="0.25">
      <c r="A480" s="71" t="s">
        <v>9884</v>
      </c>
      <c r="B480" s="174" t="s">
        <v>8174</v>
      </c>
      <c r="C480" s="173" t="s">
        <v>7257</v>
      </c>
      <c r="D480" s="173" t="s">
        <v>7253</v>
      </c>
      <c r="E480" s="180" t="s">
        <v>10466</v>
      </c>
    </row>
    <row r="481" spans="1:5" x14ac:dyDescent="0.25">
      <c r="A481" s="71" t="s">
        <v>9885</v>
      </c>
      <c r="B481" s="174" t="s">
        <v>9019</v>
      </c>
      <c r="C481" s="173" t="s">
        <v>7257</v>
      </c>
      <c r="D481" s="173" t="s">
        <v>7253</v>
      </c>
      <c r="E481" s="180" t="s">
        <v>10466</v>
      </c>
    </row>
    <row r="482" spans="1:5" ht="15.75" thickBot="1" x14ac:dyDescent="0.3">
      <c r="A482" s="178" t="s">
        <v>10872</v>
      </c>
      <c r="B482" s="181" t="s">
        <v>10873</v>
      </c>
      <c r="C482" s="173" t="s">
        <v>7257</v>
      </c>
      <c r="D482" s="173" t="s">
        <v>7253</v>
      </c>
      <c r="E482" s="180" t="s">
        <v>10466</v>
      </c>
    </row>
    <row r="483" spans="1:5" ht="30" x14ac:dyDescent="0.25">
      <c r="A483" s="71" t="s">
        <v>9886</v>
      </c>
      <c r="B483" s="174" t="s">
        <v>9021</v>
      </c>
      <c r="C483" s="173" t="s">
        <v>7261</v>
      </c>
      <c r="D483" s="173" t="s">
        <v>7261</v>
      </c>
      <c r="E483" s="180" t="s">
        <v>10466</v>
      </c>
    </row>
    <row r="484" spans="1:5" x14ac:dyDescent="0.25">
      <c r="A484" s="71" t="s">
        <v>9887</v>
      </c>
      <c r="B484" s="174" t="s">
        <v>9023</v>
      </c>
      <c r="C484" s="173" t="s">
        <v>7263</v>
      </c>
      <c r="D484" s="173" t="s">
        <v>7262</v>
      </c>
      <c r="E484" s="180" t="s">
        <v>10466</v>
      </c>
    </row>
    <row r="485" spans="1:5" ht="30" x14ac:dyDescent="0.25">
      <c r="A485" s="71" t="s">
        <v>9888</v>
      </c>
      <c r="B485" s="174" t="s">
        <v>9025</v>
      </c>
      <c r="C485" s="173" t="s">
        <v>7270</v>
      </c>
      <c r="D485" s="173" t="s">
        <v>7268</v>
      </c>
      <c r="E485" s="180" t="s">
        <v>10466</v>
      </c>
    </row>
    <row r="486" spans="1:5" ht="30" x14ac:dyDescent="0.25">
      <c r="A486" s="71" t="s">
        <v>9889</v>
      </c>
      <c r="B486" s="174" t="s">
        <v>8241</v>
      </c>
      <c r="C486" s="173" t="s">
        <v>7271</v>
      </c>
      <c r="D486" s="173" t="s">
        <v>7268</v>
      </c>
      <c r="E486" s="180" t="s">
        <v>10466</v>
      </c>
    </row>
    <row r="487" spans="1:5" ht="30" x14ac:dyDescent="0.25">
      <c r="A487" s="71" t="s">
        <v>9890</v>
      </c>
      <c r="B487" s="174" t="s">
        <v>9028</v>
      </c>
      <c r="C487" s="173" t="s">
        <v>7271</v>
      </c>
      <c r="D487" s="173" t="s">
        <v>7268</v>
      </c>
      <c r="E487" s="180" t="s">
        <v>10466</v>
      </c>
    </row>
    <row r="488" spans="1:5" ht="30" x14ac:dyDescent="0.25">
      <c r="A488" s="71" t="s">
        <v>9891</v>
      </c>
      <c r="B488" s="174" t="s">
        <v>9030</v>
      </c>
      <c r="C488" s="173" t="s">
        <v>7271</v>
      </c>
      <c r="D488" s="173" t="s">
        <v>7268</v>
      </c>
      <c r="E488" s="180" t="s">
        <v>10466</v>
      </c>
    </row>
    <row r="489" spans="1:5" ht="30.75" thickBot="1" x14ac:dyDescent="0.3">
      <c r="A489" s="71" t="s">
        <v>9892</v>
      </c>
      <c r="B489" s="174" t="s">
        <v>9032</v>
      </c>
      <c r="C489" s="173" t="s">
        <v>7271</v>
      </c>
      <c r="D489" s="173" t="s">
        <v>7268</v>
      </c>
      <c r="E489" s="180" t="s">
        <v>10466</v>
      </c>
    </row>
    <row r="490" spans="1:5" ht="30.75" thickBot="1" x14ac:dyDescent="0.3">
      <c r="A490" s="178" t="s">
        <v>10874</v>
      </c>
      <c r="B490" s="179" t="s">
        <v>10875</v>
      </c>
      <c r="C490" s="173" t="s">
        <v>7271</v>
      </c>
      <c r="D490" s="173" t="s">
        <v>7268</v>
      </c>
      <c r="E490" s="180" t="s">
        <v>10466</v>
      </c>
    </row>
    <row r="491" spans="1:5" x14ac:dyDescent="0.25">
      <c r="A491" s="71" t="s">
        <v>9893</v>
      </c>
      <c r="B491" s="174" t="s">
        <v>9034</v>
      </c>
      <c r="C491" s="173" t="s">
        <v>7272</v>
      </c>
      <c r="D491" s="173" t="s">
        <v>7268</v>
      </c>
      <c r="E491" s="180" t="s">
        <v>10466</v>
      </c>
    </row>
    <row r="492" spans="1:5" ht="45" x14ac:dyDescent="0.25">
      <c r="A492" s="71" t="s">
        <v>9894</v>
      </c>
      <c r="B492" s="174" t="s">
        <v>9036</v>
      </c>
      <c r="C492" s="173" t="s">
        <v>7272</v>
      </c>
      <c r="D492" s="173" t="s">
        <v>7268</v>
      </c>
      <c r="E492" s="180" t="s">
        <v>10466</v>
      </c>
    </row>
    <row r="493" spans="1:5" x14ac:dyDescent="0.25">
      <c r="A493" s="71" t="s">
        <v>9895</v>
      </c>
      <c r="B493" s="174" t="s">
        <v>9038</v>
      </c>
      <c r="C493" s="173" t="s">
        <v>7272</v>
      </c>
      <c r="D493" s="173" t="s">
        <v>7268</v>
      </c>
      <c r="E493" s="180" t="s">
        <v>10466</v>
      </c>
    </row>
    <row r="494" spans="1:5" x14ac:dyDescent="0.25">
      <c r="A494" s="71" t="s">
        <v>9896</v>
      </c>
      <c r="B494" s="174" t="s">
        <v>9040</v>
      </c>
      <c r="C494" s="173" t="s">
        <v>7272</v>
      </c>
      <c r="D494" s="173" t="s">
        <v>7268</v>
      </c>
      <c r="E494" s="180" t="s">
        <v>10466</v>
      </c>
    </row>
    <row r="495" spans="1:5" x14ac:dyDescent="0.25">
      <c r="A495" s="71" t="s">
        <v>9897</v>
      </c>
      <c r="B495" s="174" t="s">
        <v>9042</v>
      </c>
      <c r="C495" s="173" t="s">
        <v>7272</v>
      </c>
      <c r="D495" s="173" t="s">
        <v>7268</v>
      </c>
      <c r="E495" s="180" t="s">
        <v>10466</v>
      </c>
    </row>
    <row r="496" spans="1:5" x14ac:dyDescent="0.25">
      <c r="A496" s="71" t="s">
        <v>9898</v>
      </c>
      <c r="B496" s="174" t="s">
        <v>9044</v>
      </c>
      <c r="C496" s="173" t="s">
        <v>7272</v>
      </c>
      <c r="D496" s="173" t="s">
        <v>7268</v>
      </c>
      <c r="E496" s="180" t="s">
        <v>10466</v>
      </c>
    </row>
    <row r="497" spans="1:5" ht="30" x14ac:dyDescent="0.25">
      <c r="A497" s="71" t="s">
        <v>9899</v>
      </c>
      <c r="B497" s="174" t="s">
        <v>9046</v>
      </c>
      <c r="C497" s="173" t="s">
        <v>7272</v>
      </c>
      <c r="D497" s="173" t="s">
        <v>7268</v>
      </c>
      <c r="E497" s="180" t="s">
        <v>10466</v>
      </c>
    </row>
    <row r="498" spans="1:5" ht="30" x14ac:dyDescent="0.25">
      <c r="A498" s="71" t="s">
        <v>9900</v>
      </c>
      <c r="B498" s="174" t="s">
        <v>9048</v>
      </c>
      <c r="C498" s="173" t="s">
        <v>7273</v>
      </c>
      <c r="D498" s="173" t="s">
        <v>7268</v>
      </c>
      <c r="E498" s="180" t="s">
        <v>10466</v>
      </c>
    </row>
    <row r="499" spans="1:5" ht="30" x14ac:dyDescent="0.25">
      <c r="A499" s="71" t="s">
        <v>9901</v>
      </c>
      <c r="B499" s="174" t="s">
        <v>9050</v>
      </c>
      <c r="C499" s="173" t="s">
        <v>7273</v>
      </c>
      <c r="D499" s="173" t="s">
        <v>7268</v>
      </c>
      <c r="E499" s="180" t="s">
        <v>10466</v>
      </c>
    </row>
    <row r="500" spans="1:5" ht="30" x14ac:dyDescent="0.25">
      <c r="A500" s="71" t="s">
        <v>9902</v>
      </c>
      <c r="B500" s="174" t="s">
        <v>9052</v>
      </c>
      <c r="C500" s="173" t="s">
        <v>7273</v>
      </c>
      <c r="D500" s="173" t="s">
        <v>7268</v>
      </c>
      <c r="E500" s="180" t="s">
        <v>10466</v>
      </c>
    </row>
    <row r="501" spans="1:5" ht="30" x14ac:dyDescent="0.25">
      <c r="A501" s="71" t="s">
        <v>9903</v>
      </c>
      <c r="B501" s="174" t="s">
        <v>8276</v>
      </c>
      <c r="C501" s="173" t="s">
        <v>7273</v>
      </c>
      <c r="D501" s="173" t="s">
        <v>7268</v>
      </c>
      <c r="E501" s="180" t="s">
        <v>10466</v>
      </c>
    </row>
    <row r="502" spans="1:5" ht="30" x14ac:dyDescent="0.25">
      <c r="A502" s="71" t="s">
        <v>9904</v>
      </c>
      <c r="B502" s="174" t="s">
        <v>9055</v>
      </c>
      <c r="C502" s="173" t="s">
        <v>7273</v>
      </c>
      <c r="D502" s="173" t="s">
        <v>7268</v>
      </c>
      <c r="E502" s="180" t="s">
        <v>10466</v>
      </c>
    </row>
    <row r="503" spans="1:5" x14ac:dyDescent="0.25">
      <c r="A503" s="71" t="s">
        <v>9905</v>
      </c>
      <c r="B503" s="174" t="s">
        <v>9057</v>
      </c>
      <c r="C503" s="173" t="s">
        <v>7274</v>
      </c>
      <c r="D503" s="173" t="s">
        <v>7268</v>
      </c>
      <c r="E503" s="180" t="s">
        <v>10466</v>
      </c>
    </row>
    <row r="504" spans="1:5" ht="30" x14ac:dyDescent="0.25">
      <c r="A504" s="71" t="s">
        <v>9906</v>
      </c>
      <c r="B504" s="174" t="s">
        <v>9059</v>
      </c>
      <c r="C504" s="173" t="s">
        <v>7274</v>
      </c>
      <c r="D504" s="173" t="s">
        <v>7268</v>
      </c>
      <c r="E504" s="180" t="s">
        <v>10466</v>
      </c>
    </row>
    <row r="505" spans="1:5" x14ac:dyDescent="0.25">
      <c r="A505" s="71" t="s">
        <v>9907</v>
      </c>
      <c r="B505" s="174" t="s">
        <v>9061</v>
      </c>
      <c r="C505" s="173" t="s">
        <v>7274</v>
      </c>
      <c r="D505" s="173" t="s">
        <v>7268</v>
      </c>
      <c r="E505" s="180" t="s">
        <v>10466</v>
      </c>
    </row>
    <row r="506" spans="1:5" x14ac:dyDescent="0.25">
      <c r="A506" s="71" t="s">
        <v>9908</v>
      </c>
      <c r="B506" s="174" t="s">
        <v>9063</v>
      </c>
      <c r="C506" s="173" t="s">
        <v>7274</v>
      </c>
      <c r="D506" s="173" t="s">
        <v>7268</v>
      </c>
      <c r="E506" s="180" t="s">
        <v>10466</v>
      </c>
    </row>
    <row r="507" spans="1:5" x14ac:dyDescent="0.25">
      <c r="A507" s="71" t="s">
        <v>9909</v>
      </c>
      <c r="B507" s="174" t="s">
        <v>9065</v>
      </c>
      <c r="C507" s="173" t="s">
        <v>7274</v>
      </c>
      <c r="D507" s="173" t="s">
        <v>7268</v>
      </c>
      <c r="E507" s="180" t="s">
        <v>10466</v>
      </c>
    </row>
    <row r="508" spans="1:5" ht="30" x14ac:dyDescent="0.25">
      <c r="A508" s="71" t="s">
        <v>9910</v>
      </c>
      <c r="B508" s="174" t="s">
        <v>9067</v>
      </c>
      <c r="C508" s="173" t="s">
        <v>7276</v>
      </c>
      <c r="D508" s="173" t="s">
        <v>7275</v>
      </c>
      <c r="E508" s="180" t="s">
        <v>10466</v>
      </c>
    </row>
    <row r="509" spans="1:5" ht="30" x14ac:dyDescent="0.25">
      <c r="A509" s="71" t="s">
        <v>9911</v>
      </c>
      <c r="B509" s="174" t="s">
        <v>9069</v>
      </c>
      <c r="C509" s="173" t="s">
        <v>7276</v>
      </c>
      <c r="D509" s="173" t="s">
        <v>7275</v>
      </c>
      <c r="E509" s="180" t="s">
        <v>10466</v>
      </c>
    </row>
    <row r="510" spans="1:5" ht="30" x14ac:dyDescent="0.25">
      <c r="A510" s="71" t="s">
        <v>9912</v>
      </c>
      <c r="B510" s="174" t="s">
        <v>9071</v>
      </c>
      <c r="C510" s="173" t="s">
        <v>7276</v>
      </c>
      <c r="D510" s="173" t="s">
        <v>7275</v>
      </c>
      <c r="E510" s="180" t="s">
        <v>10466</v>
      </c>
    </row>
    <row r="511" spans="1:5" ht="60" x14ac:dyDescent="0.25">
      <c r="A511" s="71" t="s">
        <v>9913</v>
      </c>
      <c r="B511" s="174" t="s">
        <v>9073</v>
      </c>
      <c r="C511" s="173" t="s">
        <v>7276</v>
      </c>
      <c r="D511" s="173" t="s">
        <v>7275</v>
      </c>
      <c r="E511" s="180" t="s">
        <v>10466</v>
      </c>
    </row>
    <row r="512" spans="1:5" ht="30" x14ac:dyDescent="0.25">
      <c r="A512" s="71" t="s">
        <v>9914</v>
      </c>
      <c r="B512" s="174" t="s">
        <v>9075</v>
      </c>
      <c r="C512" s="173" t="s">
        <v>7276</v>
      </c>
      <c r="D512" s="173" t="s">
        <v>7275</v>
      </c>
      <c r="E512" s="180" t="s">
        <v>10466</v>
      </c>
    </row>
    <row r="513" spans="1:5" ht="30" x14ac:dyDescent="0.25">
      <c r="A513" s="71" t="s">
        <v>9915</v>
      </c>
      <c r="B513" s="174" t="s">
        <v>9077</v>
      </c>
      <c r="C513" s="173" t="s">
        <v>7277</v>
      </c>
      <c r="D513" s="173" t="s">
        <v>7275</v>
      </c>
      <c r="E513" s="180" t="s">
        <v>10466</v>
      </c>
    </row>
    <row r="514" spans="1:5" ht="30" x14ac:dyDescent="0.25">
      <c r="A514" s="182" t="s">
        <v>10876</v>
      </c>
      <c r="B514" s="183" t="s">
        <v>10877</v>
      </c>
    </row>
    <row r="517" spans="1:5" ht="15.75" customHeight="1" x14ac:dyDescent="0.25"/>
    <row r="527" spans="1:5" ht="15.75" customHeight="1" x14ac:dyDescent="0.25"/>
    <row r="528" spans="1:5" ht="15.75" customHeight="1" x14ac:dyDescent="0.25"/>
    <row r="533" ht="15.75" customHeight="1" x14ac:dyDescent="0.25"/>
    <row r="534" ht="15.75" customHeight="1" x14ac:dyDescent="0.25"/>
    <row r="544" ht="15.75" customHeight="1" x14ac:dyDescent="0.25"/>
    <row r="550" ht="15.75" customHeight="1" x14ac:dyDescent="0.25"/>
    <row r="554" ht="15.75" customHeight="1" x14ac:dyDescent="0.25"/>
    <row r="556" ht="15.75" customHeight="1" x14ac:dyDescent="0.25"/>
    <row r="562" ht="15.75" customHeight="1" x14ac:dyDescent="0.25"/>
    <row r="569" ht="15.75" customHeight="1" x14ac:dyDescent="0.25"/>
    <row r="580" ht="15.75" customHeight="1" x14ac:dyDescent="0.25"/>
  </sheetData>
  <sheetProtection algorithmName="SHA-512" hashValue="AfuY5oRa4julTP3ZX7NAIEvMjvidkrNihA6+VJGNfatMwAMHqSwRKbc7TGwliuJG67zW0tDcEUPUf7HnKEjhxA==" saltValue="UekPPZvHI/dC7CBgZQWWYg==" spinCount="100000" sheet="1" selectLockedCells="1" selectUnlockedCells="1"/>
  <autoFilter ref="B1:E514" xr:uid="{8E593D69-725B-49F5-9938-C6E14959D9E7}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0D1F3-3C00-409C-B12D-7EC3D6FA65AD}">
  <sheetPr codeName="Лист37">
    <tabColor theme="1" tint="0.499984740745262"/>
  </sheetPr>
  <dimension ref="A1:D1374"/>
  <sheetViews>
    <sheetView topLeftCell="A775" workbookViewId="0">
      <selection activeCell="B807" sqref="B807"/>
    </sheetView>
  </sheetViews>
  <sheetFormatPr defaultRowHeight="15" x14ac:dyDescent="0.25"/>
  <cols>
    <col min="1" max="1" width="12.42578125" customWidth="1"/>
    <col min="2" max="2" width="38.7109375" customWidth="1"/>
    <col min="3" max="3" width="29.7109375" style="130" customWidth="1"/>
    <col min="4" max="4" width="50.140625" style="130" bestFit="1" customWidth="1"/>
  </cols>
  <sheetData>
    <row r="1" spans="1:4" ht="30" x14ac:dyDescent="0.25">
      <c r="A1" t="s">
        <v>9916</v>
      </c>
      <c r="B1" s="124" t="s">
        <v>7218</v>
      </c>
      <c r="C1" s="125" t="s">
        <v>7213</v>
      </c>
      <c r="D1" s="125" t="s">
        <v>7213</v>
      </c>
    </row>
    <row r="2" spans="1:4" ht="30" x14ac:dyDescent="0.25">
      <c r="A2" t="s">
        <v>9917</v>
      </c>
      <c r="B2" s="124" t="s">
        <v>558</v>
      </c>
      <c r="C2" s="125" t="s">
        <v>7213</v>
      </c>
      <c r="D2" s="125" t="s">
        <v>7213</v>
      </c>
    </row>
    <row r="3" spans="1:4" ht="30" x14ac:dyDescent="0.25">
      <c r="A3" t="s">
        <v>9918</v>
      </c>
      <c r="B3" s="124" t="s">
        <v>7283</v>
      </c>
      <c r="C3" s="125" t="s">
        <v>7222</v>
      </c>
      <c r="D3" s="130" t="s">
        <v>7220</v>
      </c>
    </row>
    <row r="4" spans="1:4" ht="30" x14ac:dyDescent="0.25">
      <c r="A4" t="s">
        <v>9919</v>
      </c>
      <c r="B4" s="124" t="s">
        <v>7285</v>
      </c>
      <c r="C4" s="125" t="s">
        <v>7222</v>
      </c>
      <c r="D4" s="130" t="s">
        <v>7220</v>
      </c>
    </row>
    <row r="5" spans="1:4" ht="30" x14ac:dyDescent="0.25">
      <c r="A5" t="s">
        <v>9920</v>
      </c>
      <c r="B5" s="124" t="s">
        <v>7287</v>
      </c>
      <c r="C5" s="125" t="s">
        <v>7222</v>
      </c>
      <c r="D5" s="130" t="s">
        <v>7220</v>
      </c>
    </row>
    <row r="6" spans="1:4" ht="30" x14ac:dyDescent="0.25">
      <c r="A6" t="s">
        <v>9921</v>
      </c>
      <c r="B6" s="124" t="s">
        <v>7289</v>
      </c>
      <c r="C6" s="125" t="s">
        <v>7222</v>
      </c>
      <c r="D6" s="130" t="s">
        <v>7220</v>
      </c>
    </row>
    <row r="7" spans="1:4" ht="30" x14ac:dyDescent="0.25">
      <c r="A7" t="s">
        <v>9922</v>
      </c>
      <c r="B7" s="124" t="s">
        <v>7291</v>
      </c>
      <c r="C7" s="125" t="s">
        <v>7222</v>
      </c>
      <c r="D7" s="130" t="s">
        <v>7220</v>
      </c>
    </row>
    <row r="8" spans="1:4" ht="30" x14ac:dyDescent="0.25">
      <c r="A8" t="s">
        <v>9923</v>
      </c>
      <c r="B8" s="124" t="s">
        <v>7293</v>
      </c>
      <c r="C8" s="125" t="s">
        <v>7222</v>
      </c>
      <c r="D8" s="130" t="s">
        <v>7220</v>
      </c>
    </row>
    <row r="9" spans="1:4" ht="30" x14ac:dyDescent="0.25">
      <c r="A9" t="s">
        <v>9924</v>
      </c>
      <c r="B9" s="124" t="s">
        <v>7295</v>
      </c>
      <c r="C9" s="125" t="s">
        <v>7222</v>
      </c>
      <c r="D9" s="130" t="s">
        <v>7220</v>
      </c>
    </row>
    <row r="10" spans="1:4" ht="30" x14ac:dyDescent="0.25">
      <c r="A10" t="s">
        <v>9925</v>
      </c>
      <c r="B10" s="124" t="s">
        <v>7297</v>
      </c>
      <c r="C10" s="125" t="s">
        <v>7222</v>
      </c>
      <c r="D10" s="130" t="s">
        <v>7220</v>
      </c>
    </row>
    <row r="11" spans="1:4" ht="30" x14ac:dyDescent="0.25">
      <c r="A11" t="s">
        <v>9926</v>
      </c>
      <c r="B11" s="124" t="s">
        <v>7299</v>
      </c>
      <c r="C11" s="125" t="s">
        <v>7222</v>
      </c>
      <c r="D11" s="130" t="s">
        <v>7220</v>
      </c>
    </row>
    <row r="12" spans="1:4" ht="30" x14ac:dyDescent="0.25">
      <c r="A12" t="s">
        <v>9927</v>
      </c>
      <c r="B12" s="124" t="s">
        <v>7301</v>
      </c>
      <c r="C12" s="125" t="s">
        <v>7222</v>
      </c>
      <c r="D12" s="130" t="s">
        <v>7220</v>
      </c>
    </row>
    <row r="13" spans="1:4" ht="30" x14ac:dyDescent="0.25">
      <c r="A13" t="s">
        <v>9928</v>
      </c>
      <c r="B13" s="124" t="s">
        <v>7303</v>
      </c>
      <c r="C13" s="125" t="s">
        <v>7222</v>
      </c>
      <c r="D13" s="130" t="s">
        <v>7220</v>
      </c>
    </row>
    <row r="14" spans="1:4" ht="45" x14ac:dyDescent="0.25">
      <c r="A14" t="s">
        <v>9929</v>
      </c>
      <c r="B14" s="124" t="s">
        <v>7305</v>
      </c>
      <c r="C14" s="125" t="s">
        <v>7222</v>
      </c>
      <c r="D14" s="130" t="s">
        <v>7220</v>
      </c>
    </row>
    <row r="15" spans="1:4" ht="30" x14ac:dyDescent="0.25">
      <c r="A15" t="s">
        <v>9930</v>
      </c>
      <c r="B15" s="124" t="s">
        <v>7307</v>
      </c>
      <c r="C15" s="125" t="s">
        <v>7222</v>
      </c>
      <c r="D15" s="130" t="s">
        <v>7220</v>
      </c>
    </row>
    <row r="16" spans="1:4" ht="45" x14ac:dyDescent="0.25">
      <c r="A16" t="s">
        <v>9931</v>
      </c>
      <c r="B16" s="124" t="s">
        <v>7309</v>
      </c>
      <c r="C16" s="125" t="s">
        <v>7222</v>
      </c>
      <c r="D16" s="130" t="s">
        <v>7220</v>
      </c>
    </row>
    <row r="17" spans="1:4" ht="45" x14ac:dyDescent="0.25">
      <c r="A17" t="s">
        <v>9932</v>
      </c>
      <c r="B17" s="124" t="s">
        <v>7311</v>
      </c>
      <c r="C17" s="125" t="s">
        <v>7222</v>
      </c>
      <c r="D17" s="130" t="s">
        <v>7220</v>
      </c>
    </row>
    <row r="18" spans="1:4" ht="30" x14ac:dyDescent="0.25">
      <c r="A18" t="s">
        <v>9933</v>
      </c>
      <c r="B18" s="124" t="s">
        <v>7313</v>
      </c>
      <c r="C18" s="125" t="s">
        <v>7222</v>
      </c>
      <c r="D18" s="130" t="s">
        <v>7220</v>
      </c>
    </row>
    <row r="19" spans="1:4" ht="30" x14ac:dyDescent="0.25">
      <c r="A19" t="s">
        <v>9934</v>
      </c>
      <c r="B19" s="124" t="s">
        <v>6788</v>
      </c>
      <c r="C19" s="125" t="s">
        <v>7222</v>
      </c>
      <c r="D19" s="130" t="s">
        <v>7220</v>
      </c>
    </row>
    <row r="20" spans="1:4" ht="30" x14ac:dyDescent="0.25">
      <c r="A20" t="s">
        <v>9935</v>
      </c>
      <c r="B20" s="124" t="s">
        <v>7316</v>
      </c>
      <c r="C20" s="125" t="s">
        <v>7222</v>
      </c>
      <c r="D20" s="130" t="s">
        <v>7220</v>
      </c>
    </row>
    <row r="21" spans="1:4" ht="30" x14ac:dyDescent="0.25">
      <c r="A21" t="s">
        <v>9936</v>
      </c>
      <c r="B21" s="124" t="s">
        <v>6792</v>
      </c>
      <c r="C21" s="125" t="s">
        <v>7222</v>
      </c>
      <c r="D21" s="130" t="s">
        <v>7220</v>
      </c>
    </row>
    <row r="22" spans="1:4" ht="30" x14ac:dyDescent="0.25">
      <c r="A22" t="s">
        <v>9937</v>
      </c>
      <c r="B22" s="124" t="s">
        <v>6793</v>
      </c>
      <c r="C22" s="125" t="s">
        <v>7222</v>
      </c>
      <c r="D22" s="130" t="s">
        <v>7220</v>
      </c>
    </row>
    <row r="23" spans="1:4" ht="30" x14ac:dyDescent="0.25">
      <c r="A23" t="s">
        <v>9938</v>
      </c>
      <c r="B23" s="124" t="s">
        <v>4595</v>
      </c>
      <c r="C23" s="125" t="s">
        <v>7222</v>
      </c>
      <c r="D23" s="130" t="s">
        <v>7220</v>
      </c>
    </row>
    <row r="24" spans="1:4" ht="30" x14ac:dyDescent="0.25">
      <c r="A24" t="s">
        <v>9939</v>
      </c>
      <c r="B24" s="124" t="s">
        <v>7321</v>
      </c>
      <c r="C24" s="125" t="s">
        <v>7222</v>
      </c>
      <c r="D24" s="130" t="s">
        <v>7220</v>
      </c>
    </row>
    <row r="25" spans="1:4" ht="30" x14ac:dyDescent="0.25">
      <c r="A25" t="s">
        <v>9940</v>
      </c>
      <c r="B25" s="124" t="s">
        <v>7323</v>
      </c>
      <c r="C25" s="125" t="s">
        <v>7222</v>
      </c>
      <c r="D25" s="130" t="s">
        <v>7220</v>
      </c>
    </row>
    <row r="26" spans="1:4" ht="30" x14ac:dyDescent="0.25">
      <c r="A26" s="170" t="s">
        <v>10470</v>
      </c>
      <c r="B26" s="171" t="s">
        <v>10471</v>
      </c>
      <c r="C26" s="125" t="s">
        <v>7222</v>
      </c>
      <c r="D26" s="130" t="s">
        <v>7220</v>
      </c>
    </row>
    <row r="27" spans="1:4" ht="30" x14ac:dyDescent="0.25">
      <c r="A27" s="172" t="s">
        <v>10472</v>
      </c>
      <c r="B27" t="s">
        <v>10473</v>
      </c>
      <c r="C27" s="125" t="s">
        <v>7222</v>
      </c>
      <c r="D27" s="130" t="s">
        <v>7220</v>
      </c>
    </row>
    <row r="28" spans="1:4" ht="30" x14ac:dyDescent="0.25">
      <c r="A28" s="172" t="s">
        <v>10474</v>
      </c>
      <c r="B28" t="s">
        <v>10475</v>
      </c>
      <c r="C28" s="125" t="s">
        <v>7222</v>
      </c>
      <c r="D28" s="130" t="s">
        <v>7220</v>
      </c>
    </row>
    <row r="29" spans="1:4" ht="30" x14ac:dyDescent="0.25">
      <c r="A29" s="172" t="s">
        <v>10476</v>
      </c>
      <c r="B29" t="s">
        <v>10477</v>
      </c>
      <c r="C29" s="125" t="s">
        <v>7222</v>
      </c>
      <c r="D29" s="130" t="s">
        <v>7220</v>
      </c>
    </row>
    <row r="30" spans="1:4" ht="30" x14ac:dyDescent="0.25">
      <c r="A30" s="172" t="s">
        <v>10478</v>
      </c>
      <c r="B30" t="s">
        <v>7295</v>
      </c>
      <c r="C30" s="125" t="s">
        <v>7222</v>
      </c>
      <c r="D30" s="130" t="s">
        <v>7220</v>
      </c>
    </row>
    <row r="31" spans="1:4" ht="30" x14ac:dyDescent="0.25">
      <c r="A31" s="172" t="s">
        <v>10479</v>
      </c>
      <c r="B31" t="s">
        <v>10475</v>
      </c>
      <c r="C31" s="125" t="s">
        <v>7222</v>
      </c>
      <c r="D31" s="130" t="s">
        <v>7220</v>
      </c>
    </row>
    <row r="32" spans="1:4" ht="30" x14ac:dyDescent="0.25">
      <c r="A32" s="172" t="s">
        <v>10480</v>
      </c>
      <c r="B32" t="s">
        <v>10477</v>
      </c>
      <c r="C32" s="125" t="s">
        <v>7222</v>
      </c>
      <c r="D32" s="130" t="s">
        <v>7220</v>
      </c>
    </row>
    <row r="33" spans="1:4" ht="30" x14ac:dyDescent="0.25">
      <c r="A33" s="172" t="s">
        <v>10481</v>
      </c>
      <c r="B33" t="s">
        <v>10482</v>
      </c>
      <c r="C33" s="125" t="s">
        <v>7222</v>
      </c>
      <c r="D33" s="130" t="s">
        <v>7220</v>
      </c>
    </row>
    <row r="34" spans="1:4" ht="30" x14ac:dyDescent="0.25">
      <c r="A34" s="172" t="s">
        <v>10483</v>
      </c>
      <c r="B34" t="s">
        <v>7316</v>
      </c>
      <c r="C34" s="125" t="s">
        <v>7222</v>
      </c>
      <c r="D34" s="130" t="s">
        <v>7220</v>
      </c>
    </row>
    <row r="35" spans="1:4" ht="30" x14ac:dyDescent="0.25">
      <c r="A35" s="172" t="s">
        <v>10484</v>
      </c>
      <c r="B35" t="s">
        <v>10485</v>
      </c>
      <c r="C35" s="125" t="s">
        <v>7222</v>
      </c>
      <c r="D35" s="130" t="s">
        <v>7220</v>
      </c>
    </row>
    <row r="36" spans="1:4" ht="30" x14ac:dyDescent="0.25">
      <c r="A36" s="172" t="s">
        <v>10486</v>
      </c>
      <c r="B36" t="s">
        <v>10487</v>
      </c>
      <c r="C36" s="125" t="s">
        <v>7222</v>
      </c>
      <c r="D36" s="130" t="s">
        <v>7220</v>
      </c>
    </row>
    <row r="37" spans="1:4" ht="30" x14ac:dyDescent="0.25">
      <c r="A37" s="172" t="s">
        <v>10488</v>
      </c>
      <c r="B37" t="s">
        <v>7812</v>
      </c>
      <c r="C37" s="125" t="s">
        <v>7222</v>
      </c>
      <c r="D37" s="130" t="s">
        <v>7220</v>
      </c>
    </row>
    <row r="38" spans="1:4" ht="30" x14ac:dyDescent="0.25">
      <c r="A38" s="172" t="s">
        <v>10489</v>
      </c>
      <c r="B38" t="s">
        <v>10490</v>
      </c>
      <c r="C38" s="125" t="s">
        <v>7222</v>
      </c>
      <c r="D38" s="130" t="s">
        <v>7220</v>
      </c>
    </row>
    <row r="39" spans="1:4" ht="30" x14ac:dyDescent="0.25">
      <c r="A39" s="172" t="s">
        <v>10491</v>
      </c>
      <c r="B39" t="s">
        <v>10492</v>
      </c>
      <c r="C39" s="125" t="s">
        <v>7222</v>
      </c>
      <c r="D39" s="130" t="s">
        <v>7220</v>
      </c>
    </row>
    <row r="40" spans="1:4" ht="30" x14ac:dyDescent="0.25">
      <c r="A40" s="172" t="s">
        <v>10493</v>
      </c>
      <c r="B40" t="s">
        <v>7297</v>
      </c>
      <c r="C40" s="125" t="s">
        <v>7222</v>
      </c>
      <c r="D40" s="130" t="s">
        <v>7220</v>
      </c>
    </row>
    <row r="41" spans="1:4" ht="30" x14ac:dyDescent="0.25">
      <c r="A41" s="172" t="s">
        <v>10494</v>
      </c>
      <c r="B41" t="s">
        <v>7303</v>
      </c>
      <c r="C41" s="125" t="s">
        <v>7222</v>
      </c>
      <c r="D41" s="130" t="s">
        <v>7220</v>
      </c>
    </row>
    <row r="42" spans="1:4" ht="30" x14ac:dyDescent="0.25">
      <c r="A42" s="172" t="s">
        <v>10495</v>
      </c>
      <c r="B42" t="s">
        <v>7307</v>
      </c>
      <c r="C42" s="125" t="s">
        <v>7222</v>
      </c>
      <c r="D42" s="130" t="s">
        <v>7220</v>
      </c>
    </row>
    <row r="43" spans="1:4" ht="30" x14ac:dyDescent="0.25">
      <c r="A43" s="172" t="s">
        <v>10496</v>
      </c>
      <c r="B43" t="s">
        <v>7321</v>
      </c>
      <c r="C43" s="125" t="s">
        <v>7222</v>
      </c>
      <c r="D43" s="130" t="s">
        <v>7220</v>
      </c>
    </row>
    <row r="44" spans="1:4" ht="30" x14ac:dyDescent="0.25">
      <c r="A44" s="172" t="s">
        <v>10497</v>
      </c>
      <c r="B44" t="s">
        <v>7323</v>
      </c>
      <c r="C44" s="125" t="s">
        <v>7222</v>
      </c>
      <c r="D44" s="130" t="s">
        <v>7220</v>
      </c>
    </row>
    <row r="45" spans="1:4" ht="30" x14ac:dyDescent="0.25">
      <c r="A45" s="172" t="s">
        <v>10498</v>
      </c>
      <c r="B45" t="s">
        <v>7311</v>
      </c>
      <c r="C45" s="125" t="s">
        <v>7222</v>
      </c>
      <c r="D45" s="130" t="s">
        <v>7220</v>
      </c>
    </row>
    <row r="46" spans="1:4" ht="30" x14ac:dyDescent="0.25">
      <c r="A46" s="172" t="s">
        <v>10499</v>
      </c>
      <c r="B46" t="s">
        <v>6788</v>
      </c>
      <c r="C46" s="125" t="s">
        <v>7222</v>
      </c>
      <c r="D46" s="130" t="s">
        <v>7220</v>
      </c>
    </row>
    <row r="47" spans="1:4" ht="30" x14ac:dyDescent="0.25">
      <c r="A47" s="172" t="s">
        <v>10500</v>
      </c>
      <c r="B47" t="s">
        <v>6792</v>
      </c>
      <c r="C47" s="125" t="s">
        <v>7222</v>
      </c>
      <c r="D47" s="130" t="s">
        <v>7220</v>
      </c>
    </row>
    <row r="48" spans="1:4" ht="30" x14ac:dyDescent="0.25">
      <c r="A48" t="s">
        <v>9941</v>
      </c>
      <c r="B48" s="124" t="s">
        <v>7326</v>
      </c>
      <c r="C48" s="125" t="s">
        <v>7223</v>
      </c>
      <c r="D48" s="130" t="s">
        <v>7220</v>
      </c>
    </row>
    <row r="49" spans="1:4" ht="30" x14ac:dyDescent="0.25">
      <c r="A49" t="s">
        <v>9942</v>
      </c>
      <c r="B49" s="124" t="s">
        <v>7328</v>
      </c>
      <c r="C49" s="125" t="s">
        <v>7223</v>
      </c>
      <c r="D49" s="130" t="s">
        <v>7220</v>
      </c>
    </row>
    <row r="50" spans="1:4" ht="30" x14ac:dyDescent="0.25">
      <c r="A50" t="s">
        <v>9943</v>
      </c>
      <c r="B50" s="124" t="s">
        <v>7330</v>
      </c>
      <c r="C50" s="125" t="s">
        <v>7223</v>
      </c>
      <c r="D50" s="130" t="s">
        <v>7220</v>
      </c>
    </row>
    <row r="51" spans="1:4" ht="30" x14ac:dyDescent="0.25">
      <c r="A51" s="170" t="s">
        <v>10501</v>
      </c>
      <c r="B51" s="171" t="s">
        <v>10502</v>
      </c>
      <c r="C51" s="125" t="s">
        <v>7223</v>
      </c>
      <c r="D51" s="130" t="s">
        <v>7220</v>
      </c>
    </row>
    <row r="52" spans="1:4" ht="30" x14ac:dyDescent="0.25">
      <c r="A52" s="172" t="s">
        <v>10503</v>
      </c>
      <c r="B52" t="s">
        <v>10504</v>
      </c>
      <c r="C52" s="125" t="s">
        <v>7223</v>
      </c>
      <c r="D52" s="130" t="s">
        <v>7220</v>
      </c>
    </row>
    <row r="53" spans="1:4" ht="30" x14ac:dyDescent="0.25">
      <c r="A53" s="172" t="s">
        <v>10505</v>
      </c>
      <c r="B53" t="s">
        <v>10506</v>
      </c>
      <c r="C53" s="125" t="s">
        <v>7223</v>
      </c>
      <c r="D53" s="130" t="s">
        <v>7220</v>
      </c>
    </row>
    <row r="54" spans="1:4" ht="30" x14ac:dyDescent="0.25">
      <c r="A54" s="172" t="s">
        <v>10507</v>
      </c>
      <c r="B54" t="s">
        <v>10508</v>
      </c>
      <c r="C54" s="125" t="s">
        <v>7223</v>
      </c>
      <c r="D54" s="130" t="s">
        <v>7220</v>
      </c>
    </row>
    <row r="55" spans="1:4" ht="30" x14ac:dyDescent="0.25">
      <c r="A55" s="172" t="s">
        <v>10509</v>
      </c>
      <c r="B55" t="s">
        <v>10510</v>
      </c>
      <c r="C55" s="125" t="s">
        <v>7223</v>
      </c>
      <c r="D55" s="130" t="s">
        <v>7220</v>
      </c>
    </row>
    <row r="56" spans="1:4" ht="30" x14ac:dyDescent="0.25">
      <c r="A56" s="172" t="s">
        <v>10511</v>
      </c>
      <c r="B56" t="s">
        <v>10512</v>
      </c>
      <c r="C56" s="125" t="s">
        <v>7223</v>
      </c>
      <c r="D56" s="130" t="s">
        <v>7220</v>
      </c>
    </row>
    <row r="57" spans="1:4" ht="30" x14ac:dyDescent="0.25">
      <c r="A57" s="172" t="s">
        <v>10513</v>
      </c>
      <c r="B57" t="s">
        <v>10514</v>
      </c>
      <c r="C57" s="125" t="s">
        <v>7223</v>
      </c>
      <c r="D57" s="130" t="s">
        <v>7220</v>
      </c>
    </row>
    <row r="58" spans="1:4" ht="30" x14ac:dyDescent="0.25">
      <c r="A58" s="172" t="s">
        <v>10515</v>
      </c>
      <c r="B58" t="s">
        <v>10516</v>
      </c>
      <c r="C58" s="125" t="s">
        <v>7223</v>
      </c>
      <c r="D58" s="130" t="s">
        <v>7220</v>
      </c>
    </row>
    <row r="59" spans="1:4" ht="30" x14ac:dyDescent="0.25">
      <c r="A59" s="172" t="s">
        <v>10517</v>
      </c>
      <c r="B59" t="s">
        <v>7330</v>
      </c>
      <c r="C59" s="125" t="s">
        <v>7223</v>
      </c>
      <c r="D59" s="130" t="s">
        <v>7220</v>
      </c>
    </row>
    <row r="60" spans="1:4" ht="30" x14ac:dyDescent="0.25">
      <c r="A60" s="172" t="s">
        <v>10518</v>
      </c>
      <c r="B60" t="s">
        <v>7328</v>
      </c>
      <c r="C60" s="125" t="s">
        <v>7223</v>
      </c>
      <c r="D60" s="130" t="s">
        <v>7220</v>
      </c>
    </row>
    <row r="61" spans="1:4" ht="30" x14ac:dyDescent="0.25">
      <c r="A61" s="172" t="s">
        <v>10519</v>
      </c>
      <c r="B61" t="s">
        <v>7326</v>
      </c>
      <c r="C61" s="125" t="s">
        <v>7223</v>
      </c>
      <c r="D61" s="130" t="s">
        <v>7220</v>
      </c>
    </row>
    <row r="62" spans="1:4" ht="30" x14ac:dyDescent="0.25">
      <c r="A62" t="s">
        <v>9944</v>
      </c>
      <c r="B62" s="124" t="s">
        <v>4577</v>
      </c>
      <c r="C62" s="125" t="s">
        <v>7225</v>
      </c>
      <c r="D62" s="130" t="s">
        <v>7220</v>
      </c>
    </row>
    <row r="63" spans="1:4" ht="30" x14ac:dyDescent="0.25">
      <c r="A63" t="s">
        <v>9945</v>
      </c>
      <c r="B63" s="124" t="s">
        <v>7334</v>
      </c>
      <c r="C63" s="125" t="s">
        <v>7225</v>
      </c>
      <c r="D63" s="130" t="s">
        <v>7220</v>
      </c>
    </row>
    <row r="64" spans="1:4" ht="30" x14ac:dyDescent="0.25">
      <c r="A64" t="s">
        <v>9946</v>
      </c>
      <c r="B64" s="124" t="s">
        <v>5821</v>
      </c>
      <c r="C64" s="125" t="s">
        <v>7225</v>
      </c>
      <c r="D64" s="130" t="s">
        <v>7220</v>
      </c>
    </row>
    <row r="65" spans="1:4" ht="30" x14ac:dyDescent="0.25">
      <c r="A65" t="s">
        <v>9947</v>
      </c>
      <c r="B65" s="124" t="s">
        <v>7337</v>
      </c>
      <c r="C65" s="125" t="s">
        <v>7225</v>
      </c>
      <c r="D65" s="130" t="s">
        <v>7220</v>
      </c>
    </row>
    <row r="66" spans="1:4" ht="30" x14ac:dyDescent="0.25">
      <c r="A66" t="s">
        <v>9948</v>
      </c>
      <c r="B66" s="124" t="s">
        <v>7339</v>
      </c>
      <c r="C66" s="125" t="s">
        <v>7225</v>
      </c>
      <c r="D66" s="130" t="s">
        <v>7220</v>
      </c>
    </row>
    <row r="67" spans="1:4" ht="30" x14ac:dyDescent="0.25">
      <c r="A67" t="s">
        <v>9949</v>
      </c>
      <c r="B67" s="124" t="s">
        <v>7341</v>
      </c>
      <c r="C67" s="125" t="s">
        <v>7225</v>
      </c>
      <c r="D67" s="130" t="s">
        <v>7220</v>
      </c>
    </row>
    <row r="68" spans="1:4" ht="45" x14ac:dyDescent="0.25">
      <c r="A68" t="s">
        <v>9950</v>
      </c>
      <c r="B68" s="124" t="s">
        <v>7343</v>
      </c>
      <c r="C68" s="125" t="s">
        <v>7225</v>
      </c>
      <c r="D68" s="130" t="s">
        <v>7220</v>
      </c>
    </row>
    <row r="69" spans="1:4" ht="30" x14ac:dyDescent="0.25">
      <c r="A69" t="s">
        <v>9951</v>
      </c>
      <c r="B69" s="124" t="s">
        <v>5190</v>
      </c>
      <c r="C69" s="125" t="s">
        <v>7225</v>
      </c>
      <c r="D69" s="130" t="s">
        <v>7220</v>
      </c>
    </row>
    <row r="70" spans="1:4" ht="30" x14ac:dyDescent="0.25">
      <c r="A70" t="s">
        <v>9952</v>
      </c>
      <c r="B70" s="124" t="s">
        <v>7346</v>
      </c>
      <c r="C70" s="125" t="s">
        <v>7225</v>
      </c>
      <c r="D70" s="130" t="s">
        <v>7220</v>
      </c>
    </row>
    <row r="71" spans="1:4" ht="30" x14ac:dyDescent="0.25">
      <c r="A71" t="s">
        <v>9953</v>
      </c>
      <c r="B71" s="124" t="s">
        <v>7348</v>
      </c>
      <c r="C71" s="125" t="s">
        <v>7225</v>
      </c>
      <c r="D71" s="130" t="s">
        <v>7220</v>
      </c>
    </row>
    <row r="72" spans="1:4" ht="30" x14ac:dyDescent="0.25">
      <c r="A72" t="s">
        <v>9954</v>
      </c>
      <c r="B72" s="124" t="s">
        <v>7350</v>
      </c>
      <c r="C72" s="125" t="s">
        <v>7225</v>
      </c>
      <c r="D72" s="130" t="s">
        <v>7220</v>
      </c>
    </row>
    <row r="73" spans="1:4" ht="30" x14ac:dyDescent="0.25">
      <c r="A73" t="s">
        <v>9955</v>
      </c>
      <c r="B73" s="124" t="s">
        <v>6082</v>
      </c>
      <c r="C73" s="125" t="s">
        <v>7225</v>
      </c>
      <c r="D73" s="130" t="s">
        <v>7220</v>
      </c>
    </row>
    <row r="74" spans="1:4" ht="30" x14ac:dyDescent="0.25">
      <c r="A74" t="s">
        <v>9956</v>
      </c>
      <c r="B74" s="124" t="s">
        <v>7353</v>
      </c>
      <c r="C74" s="125" t="s">
        <v>7225</v>
      </c>
      <c r="D74" s="130" t="s">
        <v>7220</v>
      </c>
    </row>
    <row r="75" spans="1:4" ht="30" x14ac:dyDescent="0.25">
      <c r="A75" s="170" t="s">
        <v>10527</v>
      </c>
      <c r="B75" s="171" t="s">
        <v>10528</v>
      </c>
      <c r="C75" s="125" t="s">
        <v>7225</v>
      </c>
      <c r="D75" s="130" t="s">
        <v>7220</v>
      </c>
    </row>
    <row r="76" spans="1:4" ht="30" x14ac:dyDescent="0.25">
      <c r="A76" s="172" t="s">
        <v>10529</v>
      </c>
      <c r="B76" t="s">
        <v>10530</v>
      </c>
      <c r="C76" s="125" t="s">
        <v>7225</v>
      </c>
      <c r="D76" s="130" t="s">
        <v>7220</v>
      </c>
    </row>
    <row r="77" spans="1:4" ht="30" x14ac:dyDescent="0.25">
      <c r="A77" s="172" t="s">
        <v>10531</v>
      </c>
      <c r="B77" t="s">
        <v>10532</v>
      </c>
      <c r="C77" s="125" t="s">
        <v>7225</v>
      </c>
      <c r="D77" s="130" t="s">
        <v>7220</v>
      </c>
    </row>
    <row r="78" spans="1:4" ht="30" x14ac:dyDescent="0.25">
      <c r="A78" s="172" t="s">
        <v>10533</v>
      </c>
      <c r="B78" t="s">
        <v>10534</v>
      </c>
      <c r="C78" s="125" t="s">
        <v>7225</v>
      </c>
      <c r="D78" s="130" t="s">
        <v>7220</v>
      </c>
    </row>
    <row r="79" spans="1:4" ht="30" x14ac:dyDescent="0.25">
      <c r="A79" s="172" t="s">
        <v>10535</v>
      </c>
      <c r="B79" t="s">
        <v>10536</v>
      </c>
      <c r="C79" s="125" t="s">
        <v>7225</v>
      </c>
      <c r="D79" s="130" t="s">
        <v>7220</v>
      </c>
    </row>
    <row r="80" spans="1:4" ht="30" x14ac:dyDescent="0.25">
      <c r="A80" s="172" t="s">
        <v>10537</v>
      </c>
      <c r="B80" t="s">
        <v>10538</v>
      </c>
      <c r="C80" s="125" t="s">
        <v>7225</v>
      </c>
      <c r="D80" s="130" t="s">
        <v>7220</v>
      </c>
    </row>
    <row r="81" spans="1:4" ht="30" x14ac:dyDescent="0.25">
      <c r="A81" s="172" t="s">
        <v>10539</v>
      </c>
      <c r="B81" t="s">
        <v>10540</v>
      </c>
      <c r="C81" s="125" t="s">
        <v>7225</v>
      </c>
      <c r="D81" s="130" t="s">
        <v>7220</v>
      </c>
    </row>
    <row r="82" spans="1:4" ht="30" x14ac:dyDescent="0.25">
      <c r="A82" s="172" t="s">
        <v>10541</v>
      </c>
      <c r="B82" t="s">
        <v>7341</v>
      </c>
      <c r="C82" s="125" t="s">
        <v>7225</v>
      </c>
      <c r="D82" s="130" t="s">
        <v>7220</v>
      </c>
    </row>
    <row r="83" spans="1:4" ht="30" x14ac:dyDescent="0.25">
      <c r="A83" s="172" t="s">
        <v>10542</v>
      </c>
      <c r="B83" t="s">
        <v>7343</v>
      </c>
      <c r="C83" s="125" t="s">
        <v>7225</v>
      </c>
      <c r="D83" s="130" t="s">
        <v>7220</v>
      </c>
    </row>
    <row r="84" spans="1:4" ht="75" x14ac:dyDescent="0.25">
      <c r="A84" t="s">
        <v>9957</v>
      </c>
      <c r="B84" s="124" t="s">
        <v>4730</v>
      </c>
      <c r="C84" s="125" t="s">
        <v>7226</v>
      </c>
      <c r="D84" s="130" t="s">
        <v>7220</v>
      </c>
    </row>
    <row r="85" spans="1:4" ht="75" x14ac:dyDescent="0.25">
      <c r="A85" t="s">
        <v>9958</v>
      </c>
      <c r="B85" s="124" t="s">
        <v>5291</v>
      </c>
      <c r="C85" s="125" t="s">
        <v>7226</v>
      </c>
      <c r="D85" s="130" t="s">
        <v>7220</v>
      </c>
    </row>
    <row r="86" spans="1:4" ht="75" x14ac:dyDescent="0.25">
      <c r="A86" t="s">
        <v>9959</v>
      </c>
      <c r="B86" s="124" t="s">
        <v>6092</v>
      </c>
      <c r="C86" s="125" t="s">
        <v>7226</v>
      </c>
      <c r="D86" s="130" t="s">
        <v>7220</v>
      </c>
    </row>
    <row r="87" spans="1:4" ht="75" x14ac:dyDescent="0.25">
      <c r="A87" t="s">
        <v>9960</v>
      </c>
      <c r="B87" s="124" t="s">
        <v>7359</v>
      </c>
      <c r="C87" s="125" t="s">
        <v>7226</v>
      </c>
      <c r="D87" s="130" t="s">
        <v>7220</v>
      </c>
    </row>
    <row r="88" spans="1:4" ht="75" x14ac:dyDescent="0.25">
      <c r="A88" t="s">
        <v>9961</v>
      </c>
      <c r="B88" s="124" t="s">
        <v>6780</v>
      </c>
      <c r="C88" s="125" t="s">
        <v>7226</v>
      </c>
      <c r="D88" s="130" t="s">
        <v>7220</v>
      </c>
    </row>
    <row r="89" spans="1:4" ht="75" x14ac:dyDescent="0.25">
      <c r="A89" t="s">
        <v>9962</v>
      </c>
      <c r="B89" s="124" t="s">
        <v>6779</v>
      </c>
      <c r="C89" s="125" t="s">
        <v>7226</v>
      </c>
      <c r="D89" s="130" t="s">
        <v>7220</v>
      </c>
    </row>
    <row r="90" spans="1:4" ht="75" x14ac:dyDescent="0.25">
      <c r="A90" t="s">
        <v>9963</v>
      </c>
      <c r="B90" s="124" t="s">
        <v>6784</v>
      </c>
      <c r="C90" s="125" t="s">
        <v>7226</v>
      </c>
      <c r="D90" s="130" t="s">
        <v>7220</v>
      </c>
    </row>
    <row r="91" spans="1:4" ht="75" x14ac:dyDescent="0.25">
      <c r="A91" t="s">
        <v>9964</v>
      </c>
      <c r="B91" s="124" t="s">
        <v>4518</v>
      </c>
      <c r="C91" s="125" t="s">
        <v>7226</v>
      </c>
      <c r="D91" s="130" t="s">
        <v>7220</v>
      </c>
    </row>
    <row r="92" spans="1:4" ht="75" x14ac:dyDescent="0.25">
      <c r="A92" s="170" t="s">
        <v>10543</v>
      </c>
      <c r="B92" s="171" t="s">
        <v>10544</v>
      </c>
      <c r="C92" s="125" t="s">
        <v>7226</v>
      </c>
      <c r="D92" s="130" t="s">
        <v>7220</v>
      </c>
    </row>
    <row r="93" spans="1:4" ht="75" x14ac:dyDescent="0.25">
      <c r="A93" s="172" t="s">
        <v>10545</v>
      </c>
      <c r="B93" t="s">
        <v>10546</v>
      </c>
      <c r="C93" s="125" t="s">
        <v>7226</v>
      </c>
      <c r="D93" s="130" t="s">
        <v>7220</v>
      </c>
    </row>
    <row r="94" spans="1:4" ht="75" x14ac:dyDescent="0.25">
      <c r="A94" s="172" t="s">
        <v>10547</v>
      </c>
      <c r="B94" t="s">
        <v>10548</v>
      </c>
      <c r="C94" s="125" t="s">
        <v>7226</v>
      </c>
      <c r="D94" s="130" t="s">
        <v>7220</v>
      </c>
    </row>
    <row r="95" spans="1:4" ht="75" x14ac:dyDescent="0.25">
      <c r="A95" s="172" t="s">
        <v>10549</v>
      </c>
      <c r="B95" t="s">
        <v>10550</v>
      </c>
      <c r="C95" s="125" t="s">
        <v>7226</v>
      </c>
      <c r="D95" s="130" t="s">
        <v>7220</v>
      </c>
    </row>
    <row r="96" spans="1:4" ht="75" x14ac:dyDescent="0.25">
      <c r="A96" s="172" t="s">
        <v>10551</v>
      </c>
      <c r="B96" t="s">
        <v>5291</v>
      </c>
      <c r="C96" s="125" t="s">
        <v>7226</v>
      </c>
      <c r="D96" s="130" t="s">
        <v>7220</v>
      </c>
    </row>
    <row r="97" spans="1:4" ht="75" x14ac:dyDescent="0.25">
      <c r="A97" s="172" t="s">
        <v>10552</v>
      </c>
      <c r="B97" t="s">
        <v>6784</v>
      </c>
      <c r="C97" s="125" t="s">
        <v>7226</v>
      </c>
      <c r="D97" s="130" t="s">
        <v>7220</v>
      </c>
    </row>
    <row r="98" spans="1:4" ht="30" x14ac:dyDescent="0.25">
      <c r="A98" t="s">
        <v>9965</v>
      </c>
      <c r="B98" s="124" t="s">
        <v>4218</v>
      </c>
      <c r="C98" s="125" t="s">
        <v>7227</v>
      </c>
      <c r="D98" s="130" t="s">
        <v>7220</v>
      </c>
    </row>
    <row r="99" spans="1:4" ht="30" x14ac:dyDescent="0.25">
      <c r="A99" t="s">
        <v>9966</v>
      </c>
      <c r="B99" s="124" t="s">
        <v>4306</v>
      </c>
      <c r="C99" s="125" t="s">
        <v>7227</v>
      </c>
      <c r="D99" s="130" t="s">
        <v>7220</v>
      </c>
    </row>
    <row r="100" spans="1:4" ht="30" x14ac:dyDescent="0.25">
      <c r="A100" t="s">
        <v>9967</v>
      </c>
      <c r="B100" s="124" t="s">
        <v>7368</v>
      </c>
      <c r="C100" s="125" t="s">
        <v>7227</v>
      </c>
      <c r="D100" s="130" t="s">
        <v>7220</v>
      </c>
    </row>
    <row r="101" spans="1:4" ht="30" x14ac:dyDescent="0.25">
      <c r="A101" t="s">
        <v>9968</v>
      </c>
      <c r="B101" s="124" t="s">
        <v>7370</v>
      </c>
      <c r="C101" s="125" t="s">
        <v>7227</v>
      </c>
      <c r="D101" s="130" t="s">
        <v>7220</v>
      </c>
    </row>
    <row r="102" spans="1:4" ht="30" x14ac:dyDescent="0.25">
      <c r="A102" t="s">
        <v>9969</v>
      </c>
      <c r="B102" s="124" t="s">
        <v>7372</v>
      </c>
      <c r="C102" s="125" t="s">
        <v>7227</v>
      </c>
      <c r="D102" s="130" t="s">
        <v>7220</v>
      </c>
    </row>
    <row r="103" spans="1:4" ht="45" x14ac:dyDescent="0.25">
      <c r="A103" t="s">
        <v>9970</v>
      </c>
      <c r="B103" s="124" t="s">
        <v>7374</v>
      </c>
      <c r="C103" s="125" t="s">
        <v>7227</v>
      </c>
      <c r="D103" s="130" t="s">
        <v>7220</v>
      </c>
    </row>
    <row r="104" spans="1:4" ht="30" x14ac:dyDescent="0.25">
      <c r="A104" t="s">
        <v>9971</v>
      </c>
      <c r="B104" s="124" t="s">
        <v>7376</v>
      </c>
      <c r="C104" s="125" t="s">
        <v>7227</v>
      </c>
      <c r="D104" s="130" t="s">
        <v>7220</v>
      </c>
    </row>
    <row r="105" spans="1:4" ht="30" x14ac:dyDescent="0.25">
      <c r="A105" t="s">
        <v>9972</v>
      </c>
      <c r="B105" s="124" t="s">
        <v>6119</v>
      </c>
      <c r="C105" s="125" t="s">
        <v>7227</v>
      </c>
      <c r="D105" s="130" t="s">
        <v>7220</v>
      </c>
    </row>
    <row r="106" spans="1:4" ht="30" x14ac:dyDescent="0.25">
      <c r="A106" t="s">
        <v>9973</v>
      </c>
      <c r="B106" s="124" t="s">
        <v>6134</v>
      </c>
      <c r="C106" s="125" t="s">
        <v>7227</v>
      </c>
      <c r="D106" s="130" t="s">
        <v>7220</v>
      </c>
    </row>
    <row r="107" spans="1:4" ht="45" x14ac:dyDescent="0.25">
      <c r="A107" t="s">
        <v>9974</v>
      </c>
      <c r="B107" s="124" t="s">
        <v>7380</v>
      </c>
      <c r="C107" s="125" t="s">
        <v>7227</v>
      </c>
      <c r="D107" s="130" t="s">
        <v>7220</v>
      </c>
    </row>
    <row r="108" spans="1:4" ht="45" x14ac:dyDescent="0.25">
      <c r="A108" t="s">
        <v>9975</v>
      </c>
      <c r="B108" s="124" t="s">
        <v>7382</v>
      </c>
      <c r="C108" s="125" t="s">
        <v>7227</v>
      </c>
      <c r="D108" s="130" t="s">
        <v>7220</v>
      </c>
    </row>
    <row r="109" spans="1:4" ht="30" x14ac:dyDescent="0.25">
      <c r="A109" t="s">
        <v>9976</v>
      </c>
      <c r="B109" s="124" t="s">
        <v>6136</v>
      </c>
      <c r="C109" s="125" t="s">
        <v>7227</v>
      </c>
      <c r="D109" s="130" t="s">
        <v>7220</v>
      </c>
    </row>
    <row r="110" spans="1:4" ht="30" x14ac:dyDescent="0.25">
      <c r="A110" t="s">
        <v>9977</v>
      </c>
      <c r="B110" s="124" t="s">
        <v>6795</v>
      </c>
      <c r="C110" s="125" t="s">
        <v>7227</v>
      </c>
      <c r="D110" s="130" t="s">
        <v>7220</v>
      </c>
    </row>
    <row r="111" spans="1:4" ht="30" x14ac:dyDescent="0.25">
      <c r="A111" t="s">
        <v>9978</v>
      </c>
      <c r="B111" s="124" t="s">
        <v>6777</v>
      </c>
      <c r="C111" s="125" t="s">
        <v>7227</v>
      </c>
      <c r="D111" s="130" t="s">
        <v>7220</v>
      </c>
    </row>
    <row r="112" spans="1:4" ht="30" x14ac:dyDescent="0.25">
      <c r="A112" t="s">
        <v>9979</v>
      </c>
      <c r="B112" s="124" t="s">
        <v>7388</v>
      </c>
      <c r="C112" s="125" t="s">
        <v>7229</v>
      </c>
      <c r="D112" s="130" t="s">
        <v>7220</v>
      </c>
    </row>
    <row r="113" spans="1:4" ht="30" x14ac:dyDescent="0.25">
      <c r="A113" t="s">
        <v>9980</v>
      </c>
      <c r="B113" s="124" t="s">
        <v>4748</v>
      </c>
      <c r="C113" s="125" t="s">
        <v>7229</v>
      </c>
      <c r="D113" s="130" t="s">
        <v>7220</v>
      </c>
    </row>
    <row r="114" spans="1:4" ht="30" x14ac:dyDescent="0.25">
      <c r="A114" t="s">
        <v>9981</v>
      </c>
      <c r="B114" s="124" t="s">
        <v>4711</v>
      </c>
      <c r="C114" s="125" t="s">
        <v>7229</v>
      </c>
      <c r="D114" s="130" t="s">
        <v>7220</v>
      </c>
    </row>
    <row r="115" spans="1:4" ht="30" x14ac:dyDescent="0.25">
      <c r="A115" t="s">
        <v>9982</v>
      </c>
      <c r="B115" s="124" t="s">
        <v>4740</v>
      </c>
      <c r="C115" s="125" t="s">
        <v>7229</v>
      </c>
      <c r="D115" s="130" t="s">
        <v>7220</v>
      </c>
    </row>
    <row r="116" spans="1:4" ht="30" x14ac:dyDescent="0.25">
      <c r="A116" t="s">
        <v>9983</v>
      </c>
      <c r="B116" s="124" t="s">
        <v>7393</v>
      </c>
      <c r="C116" s="125" t="s">
        <v>7229</v>
      </c>
      <c r="D116" s="130" t="s">
        <v>7220</v>
      </c>
    </row>
    <row r="117" spans="1:4" x14ac:dyDescent="0.25">
      <c r="A117" t="s">
        <v>9984</v>
      </c>
      <c r="B117" s="124" t="s">
        <v>6147</v>
      </c>
      <c r="C117" s="125" t="s">
        <v>7229</v>
      </c>
      <c r="D117" s="130" t="s">
        <v>7220</v>
      </c>
    </row>
    <row r="118" spans="1:4" ht="30" x14ac:dyDescent="0.25">
      <c r="A118" t="s">
        <v>9985</v>
      </c>
      <c r="B118" s="124" t="s">
        <v>6150</v>
      </c>
      <c r="C118" s="125" t="s">
        <v>7229</v>
      </c>
      <c r="D118" s="130" t="s">
        <v>7220</v>
      </c>
    </row>
    <row r="119" spans="1:4" x14ac:dyDescent="0.25">
      <c r="A119" t="s">
        <v>9986</v>
      </c>
      <c r="B119" s="124" t="s">
        <v>7397</v>
      </c>
      <c r="C119" s="125" t="s">
        <v>7229</v>
      </c>
      <c r="D119" s="130" t="s">
        <v>7220</v>
      </c>
    </row>
    <row r="120" spans="1:4" ht="30" x14ac:dyDescent="0.25">
      <c r="A120" t="s">
        <v>9987</v>
      </c>
      <c r="B120" s="124" t="s">
        <v>7399</v>
      </c>
      <c r="C120" s="125" t="s">
        <v>7229</v>
      </c>
      <c r="D120" s="130" t="s">
        <v>7220</v>
      </c>
    </row>
    <row r="121" spans="1:4" ht="30" x14ac:dyDescent="0.25">
      <c r="A121" t="s">
        <v>9988</v>
      </c>
      <c r="B121" s="124" t="s">
        <v>6223</v>
      </c>
      <c r="C121" s="125" t="s">
        <v>7229</v>
      </c>
      <c r="D121" s="130" t="s">
        <v>7220</v>
      </c>
    </row>
    <row r="122" spans="1:4" ht="30" x14ac:dyDescent="0.25">
      <c r="A122" t="s">
        <v>9989</v>
      </c>
      <c r="B122" s="124" t="s">
        <v>7402</v>
      </c>
      <c r="C122" s="125" t="s">
        <v>7229</v>
      </c>
      <c r="D122" s="130" t="s">
        <v>7220</v>
      </c>
    </row>
    <row r="123" spans="1:4" x14ac:dyDescent="0.25">
      <c r="A123" t="s">
        <v>9990</v>
      </c>
      <c r="B123" s="124" t="s">
        <v>7404</v>
      </c>
      <c r="C123" s="125" t="s">
        <v>7229</v>
      </c>
      <c r="D123" s="130" t="s">
        <v>7220</v>
      </c>
    </row>
    <row r="124" spans="1:4" ht="45" x14ac:dyDescent="0.25">
      <c r="A124" t="s">
        <v>9991</v>
      </c>
      <c r="B124" s="124" t="s">
        <v>7406</v>
      </c>
      <c r="C124" s="125" t="s">
        <v>7229</v>
      </c>
      <c r="D124" s="130" t="s">
        <v>7220</v>
      </c>
    </row>
    <row r="125" spans="1:4" ht="30" x14ac:dyDescent="0.25">
      <c r="A125" t="s">
        <v>9992</v>
      </c>
      <c r="B125" s="124" t="s">
        <v>4716</v>
      </c>
      <c r="C125" s="125" t="s">
        <v>7229</v>
      </c>
      <c r="D125" s="130" t="s">
        <v>7220</v>
      </c>
    </row>
    <row r="126" spans="1:4" ht="30" x14ac:dyDescent="0.25">
      <c r="A126" t="s">
        <v>9993</v>
      </c>
      <c r="B126" s="124" t="s">
        <v>4706</v>
      </c>
      <c r="C126" s="125" t="s">
        <v>7229</v>
      </c>
      <c r="D126" s="130" t="s">
        <v>7220</v>
      </c>
    </row>
    <row r="127" spans="1:4" ht="45" x14ac:dyDescent="0.25">
      <c r="A127" t="s">
        <v>9994</v>
      </c>
      <c r="B127" s="124" t="s">
        <v>7410</v>
      </c>
      <c r="C127" s="125" t="s">
        <v>7229</v>
      </c>
      <c r="D127" s="130" t="s">
        <v>7220</v>
      </c>
    </row>
    <row r="128" spans="1:4" ht="30" x14ac:dyDescent="0.25">
      <c r="A128" t="s">
        <v>9995</v>
      </c>
      <c r="B128" s="124" t="s">
        <v>6786</v>
      </c>
      <c r="C128" s="125" t="s">
        <v>7229</v>
      </c>
      <c r="D128" s="130" t="s">
        <v>7220</v>
      </c>
    </row>
    <row r="129" spans="1:4" x14ac:dyDescent="0.25">
      <c r="A129" t="s">
        <v>9996</v>
      </c>
      <c r="B129" s="124" t="s">
        <v>4468</v>
      </c>
      <c r="C129" s="125" t="s">
        <v>7229</v>
      </c>
      <c r="D129" s="130" t="s">
        <v>7220</v>
      </c>
    </row>
    <row r="130" spans="1:4" ht="30" x14ac:dyDescent="0.25">
      <c r="A130" t="s">
        <v>9997</v>
      </c>
      <c r="B130" s="124" t="s">
        <v>4710</v>
      </c>
      <c r="C130" s="125" t="s">
        <v>7229</v>
      </c>
      <c r="D130" s="130" t="s">
        <v>7220</v>
      </c>
    </row>
    <row r="131" spans="1:4" ht="45" x14ac:dyDescent="0.25">
      <c r="A131" t="s">
        <v>9998</v>
      </c>
      <c r="B131" s="124" t="s">
        <v>7415</v>
      </c>
      <c r="C131" s="125" t="s">
        <v>7229</v>
      </c>
      <c r="D131" s="130" t="s">
        <v>7220</v>
      </c>
    </row>
    <row r="132" spans="1:4" ht="30" x14ac:dyDescent="0.25">
      <c r="A132" t="s">
        <v>9999</v>
      </c>
      <c r="B132" s="124" t="s">
        <v>6802</v>
      </c>
      <c r="C132" s="125" t="s">
        <v>7229</v>
      </c>
      <c r="D132" s="130" t="s">
        <v>7220</v>
      </c>
    </row>
    <row r="133" spans="1:4" x14ac:dyDescent="0.25">
      <c r="A133" t="s">
        <v>10000</v>
      </c>
      <c r="B133" s="124" t="s">
        <v>2272</v>
      </c>
      <c r="C133" s="125" t="s">
        <v>7229</v>
      </c>
      <c r="D133" s="130" t="s">
        <v>7220</v>
      </c>
    </row>
    <row r="134" spans="1:4" ht="30" x14ac:dyDescent="0.25">
      <c r="A134" t="s">
        <v>10001</v>
      </c>
      <c r="B134" s="124" t="s">
        <v>7419</v>
      </c>
      <c r="C134" s="125" t="s">
        <v>7229</v>
      </c>
      <c r="D134" s="130" t="s">
        <v>7220</v>
      </c>
    </row>
    <row r="135" spans="1:4" x14ac:dyDescent="0.25">
      <c r="A135" t="s">
        <v>10002</v>
      </c>
      <c r="B135" s="124" t="s">
        <v>4749</v>
      </c>
      <c r="C135" s="125" t="s">
        <v>7229</v>
      </c>
      <c r="D135" s="130" t="s">
        <v>7220</v>
      </c>
    </row>
    <row r="136" spans="1:4" x14ac:dyDescent="0.25">
      <c r="A136" t="s">
        <v>10003</v>
      </c>
      <c r="B136" s="124" t="s">
        <v>7422</v>
      </c>
      <c r="C136" s="125" t="s">
        <v>7229</v>
      </c>
      <c r="D136" s="130" t="s">
        <v>7220</v>
      </c>
    </row>
    <row r="137" spans="1:4" x14ac:dyDescent="0.25">
      <c r="A137" t="s">
        <v>10004</v>
      </c>
      <c r="B137" s="124" t="s">
        <v>7424</v>
      </c>
      <c r="C137" s="125" t="s">
        <v>7229</v>
      </c>
      <c r="D137" s="130" t="s">
        <v>7220</v>
      </c>
    </row>
    <row r="138" spans="1:4" x14ac:dyDescent="0.25">
      <c r="A138" t="s">
        <v>10005</v>
      </c>
      <c r="B138" s="124" t="s">
        <v>7426</v>
      </c>
      <c r="C138" s="125" t="s">
        <v>7229</v>
      </c>
      <c r="D138" s="130" t="s">
        <v>7220</v>
      </c>
    </row>
    <row r="139" spans="1:4" x14ac:dyDescent="0.25">
      <c r="A139" t="s">
        <v>10006</v>
      </c>
      <c r="B139" s="124" t="s">
        <v>7428</v>
      </c>
      <c r="C139" s="125" t="s">
        <v>7229</v>
      </c>
      <c r="D139" s="130" t="s">
        <v>7220</v>
      </c>
    </row>
    <row r="140" spans="1:4" ht="30" x14ac:dyDescent="0.25">
      <c r="A140" t="s">
        <v>10007</v>
      </c>
      <c r="B140" s="124" t="s">
        <v>3910</v>
      </c>
      <c r="C140" s="125" t="s">
        <v>7229</v>
      </c>
      <c r="D140" s="130" t="s">
        <v>7220</v>
      </c>
    </row>
    <row r="141" spans="1:4" x14ac:dyDescent="0.25">
      <c r="A141" t="s">
        <v>10008</v>
      </c>
      <c r="B141" s="124" t="s">
        <v>7431</v>
      </c>
      <c r="C141" s="125" t="s">
        <v>7229</v>
      </c>
      <c r="D141" s="130" t="s">
        <v>7220</v>
      </c>
    </row>
    <row r="142" spans="1:4" ht="30" x14ac:dyDescent="0.25">
      <c r="A142" t="s">
        <v>10009</v>
      </c>
      <c r="B142" s="124" t="s">
        <v>4004</v>
      </c>
      <c r="C142" s="125" t="s">
        <v>7232</v>
      </c>
      <c r="D142" s="130" t="s">
        <v>7220</v>
      </c>
    </row>
    <row r="143" spans="1:4" x14ac:dyDescent="0.25">
      <c r="A143" t="s">
        <v>10010</v>
      </c>
      <c r="B143" s="124" t="s">
        <v>7435</v>
      </c>
      <c r="C143" s="125" t="s">
        <v>7232</v>
      </c>
      <c r="D143" s="130" t="s">
        <v>7220</v>
      </c>
    </row>
    <row r="144" spans="1:4" ht="30" x14ac:dyDescent="0.25">
      <c r="A144" t="s">
        <v>10011</v>
      </c>
      <c r="B144" s="124" t="s">
        <v>7437</v>
      </c>
      <c r="C144" s="125" t="s">
        <v>7232</v>
      </c>
      <c r="D144" s="130" t="s">
        <v>7220</v>
      </c>
    </row>
    <row r="145" spans="1:4" ht="30" x14ac:dyDescent="0.25">
      <c r="A145" t="s">
        <v>10012</v>
      </c>
      <c r="B145" s="124" t="s">
        <v>7439</v>
      </c>
      <c r="C145" s="125" t="s">
        <v>7232</v>
      </c>
      <c r="D145" s="130" t="s">
        <v>7220</v>
      </c>
    </row>
    <row r="146" spans="1:4" ht="30" x14ac:dyDescent="0.25">
      <c r="A146" t="s">
        <v>10013</v>
      </c>
      <c r="B146" s="124" t="s">
        <v>7441</v>
      </c>
      <c r="C146" s="125" t="s">
        <v>7232</v>
      </c>
      <c r="D146" s="130" t="s">
        <v>7220</v>
      </c>
    </row>
    <row r="147" spans="1:4" ht="45" x14ac:dyDescent="0.25">
      <c r="A147" t="s">
        <v>10014</v>
      </c>
      <c r="B147" s="124" t="s">
        <v>7443</v>
      </c>
      <c r="C147" s="125" t="s">
        <v>7232</v>
      </c>
      <c r="D147" s="130" t="s">
        <v>7220</v>
      </c>
    </row>
    <row r="148" spans="1:4" ht="45" x14ac:dyDescent="0.25">
      <c r="A148" t="s">
        <v>10015</v>
      </c>
      <c r="B148" s="124" t="s">
        <v>7445</v>
      </c>
      <c r="C148" s="125" t="s">
        <v>7232</v>
      </c>
      <c r="D148" s="130" t="s">
        <v>7220</v>
      </c>
    </row>
    <row r="149" spans="1:4" ht="30" x14ac:dyDescent="0.25">
      <c r="A149" t="s">
        <v>10016</v>
      </c>
      <c r="B149" s="124" t="s">
        <v>7447</v>
      </c>
      <c r="C149" s="125" t="s">
        <v>7232</v>
      </c>
      <c r="D149" s="130" t="s">
        <v>7220</v>
      </c>
    </row>
    <row r="150" spans="1:4" ht="30" x14ac:dyDescent="0.25">
      <c r="A150" t="s">
        <v>10017</v>
      </c>
      <c r="B150" s="124" t="s">
        <v>7449</v>
      </c>
      <c r="C150" s="125" t="s">
        <v>7232</v>
      </c>
      <c r="D150" s="130" t="s">
        <v>7220</v>
      </c>
    </row>
    <row r="151" spans="1:4" x14ac:dyDescent="0.25">
      <c r="A151" t="s">
        <v>10018</v>
      </c>
      <c r="B151" s="124" t="s">
        <v>7451</v>
      </c>
      <c r="C151" s="125" t="s">
        <v>7232</v>
      </c>
      <c r="D151" s="130" t="s">
        <v>7220</v>
      </c>
    </row>
    <row r="152" spans="1:4" x14ac:dyDescent="0.25">
      <c r="A152" t="s">
        <v>10019</v>
      </c>
      <c r="B152" s="124" t="s">
        <v>3911</v>
      </c>
      <c r="C152" s="125" t="s">
        <v>7232</v>
      </c>
      <c r="D152" s="130" t="s">
        <v>7220</v>
      </c>
    </row>
    <row r="153" spans="1:4" ht="30" x14ac:dyDescent="0.25">
      <c r="A153" t="s">
        <v>10020</v>
      </c>
      <c r="B153" s="124" t="s">
        <v>7454</v>
      </c>
      <c r="C153" s="125" t="s">
        <v>7232</v>
      </c>
      <c r="D153" s="130" t="s">
        <v>7220</v>
      </c>
    </row>
    <row r="154" spans="1:4" ht="30" x14ac:dyDescent="0.25">
      <c r="A154" t="s">
        <v>10021</v>
      </c>
      <c r="B154" s="124" t="s">
        <v>7456</v>
      </c>
      <c r="C154" s="125" t="s">
        <v>7232</v>
      </c>
      <c r="D154" s="130" t="s">
        <v>7220</v>
      </c>
    </row>
    <row r="155" spans="1:4" ht="30" x14ac:dyDescent="0.25">
      <c r="A155" t="s">
        <v>10022</v>
      </c>
      <c r="B155" s="124" t="s">
        <v>7458</v>
      </c>
      <c r="C155" s="125" t="s">
        <v>7232</v>
      </c>
      <c r="D155" s="130" t="s">
        <v>7220</v>
      </c>
    </row>
    <row r="156" spans="1:4" x14ac:dyDescent="0.25">
      <c r="A156" t="s">
        <v>10023</v>
      </c>
      <c r="B156" s="124" t="s">
        <v>7460</v>
      </c>
      <c r="C156" s="125" t="s">
        <v>7232</v>
      </c>
      <c r="D156" s="130" t="s">
        <v>7220</v>
      </c>
    </row>
    <row r="157" spans="1:4" ht="30" x14ac:dyDescent="0.25">
      <c r="A157" t="s">
        <v>10024</v>
      </c>
      <c r="B157" s="124" t="s">
        <v>7462</v>
      </c>
      <c r="C157" s="125" t="s">
        <v>7232</v>
      </c>
      <c r="D157" s="130" t="s">
        <v>7220</v>
      </c>
    </row>
    <row r="158" spans="1:4" ht="30" x14ac:dyDescent="0.25">
      <c r="A158" t="s">
        <v>10025</v>
      </c>
      <c r="B158" s="124" t="s">
        <v>7464</v>
      </c>
      <c r="C158" s="125" t="s">
        <v>7232</v>
      </c>
      <c r="D158" s="130" t="s">
        <v>7220</v>
      </c>
    </row>
    <row r="159" spans="1:4" ht="45" x14ac:dyDescent="0.25">
      <c r="A159" t="s">
        <v>10026</v>
      </c>
      <c r="B159" s="124" t="s">
        <v>7466</v>
      </c>
      <c r="C159" s="125" t="s">
        <v>7232</v>
      </c>
      <c r="D159" s="130" t="s">
        <v>7220</v>
      </c>
    </row>
    <row r="160" spans="1:4" ht="30" x14ac:dyDescent="0.25">
      <c r="A160" t="s">
        <v>10027</v>
      </c>
      <c r="B160" s="124" t="s">
        <v>7468</v>
      </c>
      <c r="C160" s="125" t="s">
        <v>7232</v>
      </c>
      <c r="D160" s="130" t="s">
        <v>7220</v>
      </c>
    </row>
    <row r="161" spans="1:4" x14ac:dyDescent="0.25">
      <c r="A161" t="s">
        <v>10028</v>
      </c>
      <c r="B161" s="124" t="s">
        <v>5583</v>
      </c>
      <c r="C161" s="125" t="s">
        <v>7232</v>
      </c>
      <c r="D161" s="130" t="s">
        <v>7220</v>
      </c>
    </row>
    <row r="162" spans="1:4" ht="60" x14ac:dyDescent="0.25">
      <c r="A162" t="s">
        <v>10029</v>
      </c>
      <c r="B162" s="124" t="s">
        <v>7471</v>
      </c>
      <c r="C162" s="125" t="s">
        <v>7232</v>
      </c>
      <c r="D162" s="130" t="s">
        <v>7220</v>
      </c>
    </row>
    <row r="163" spans="1:4" x14ac:dyDescent="0.25">
      <c r="A163" t="s">
        <v>10030</v>
      </c>
      <c r="B163" s="124" t="s">
        <v>7473</v>
      </c>
      <c r="C163" s="125" t="s">
        <v>7232</v>
      </c>
      <c r="D163" s="130" t="s">
        <v>7220</v>
      </c>
    </row>
    <row r="164" spans="1:4" x14ac:dyDescent="0.25">
      <c r="A164" t="s">
        <v>10031</v>
      </c>
      <c r="B164" s="124" t="s">
        <v>7475</v>
      </c>
      <c r="C164" s="125" t="s">
        <v>7232</v>
      </c>
      <c r="D164" s="130" t="s">
        <v>7220</v>
      </c>
    </row>
    <row r="165" spans="1:4" x14ac:dyDescent="0.25">
      <c r="A165" t="s">
        <v>10032</v>
      </c>
      <c r="B165" s="124" t="s">
        <v>7477</v>
      </c>
      <c r="C165" s="125" t="s">
        <v>7232</v>
      </c>
      <c r="D165" s="130" t="s">
        <v>7220</v>
      </c>
    </row>
    <row r="166" spans="1:4" ht="30" x14ac:dyDescent="0.25">
      <c r="A166" t="s">
        <v>10033</v>
      </c>
      <c r="B166" s="124" t="s">
        <v>7479</v>
      </c>
      <c r="C166" s="125" t="s">
        <v>7232</v>
      </c>
      <c r="D166" s="130" t="s">
        <v>7220</v>
      </c>
    </row>
    <row r="167" spans="1:4" ht="30" x14ac:dyDescent="0.25">
      <c r="A167" t="s">
        <v>10034</v>
      </c>
      <c r="B167" s="124" t="s">
        <v>7481</v>
      </c>
      <c r="C167" s="125" t="s">
        <v>7232</v>
      </c>
      <c r="D167" s="130" t="s">
        <v>7220</v>
      </c>
    </row>
    <row r="168" spans="1:4" ht="30" x14ac:dyDescent="0.25">
      <c r="A168" t="s">
        <v>10035</v>
      </c>
      <c r="B168" s="124" t="s">
        <v>7483</v>
      </c>
      <c r="C168" s="125" t="s">
        <v>7232</v>
      </c>
      <c r="D168" s="130" t="s">
        <v>7220</v>
      </c>
    </row>
    <row r="169" spans="1:4" x14ac:dyDescent="0.25">
      <c r="A169" t="s">
        <v>10036</v>
      </c>
      <c r="B169" s="124" t="s">
        <v>7485</v>
      </c>
      <c r="C169" s="125" t="s">
        <v>7232</v>
      </c>
      <c r="D169" s="130" t="s">
        <v>7220</v>
      </c>
    </row>
    <row r="170" spans="1:4" ht="30" x14ac:dyDescent="0.25">
      <c r="A170" t="s">
        <v>10037</v>
      </c>
      <c r="B170" s="124" t="s">
        <v>7487</v>
      </c>
      <c r="C170" s="125" t="s">
        <v>7232</v>
      </c>
      <c r="D170" s="130" t="s">
        <v>7220</v>
      </c>
    </row>
    <row r="171" spans="1:4" ht="30" x14ac:dyDescent="0.25">
      <c r="A171" t="s">
        <v>10038</v>
      </c>
      <c r="B171" s="124" t="s">
        <v>7489</v>
      </c>
      <c r="C171" s="125" t="s">
        <v>7232</v>
      </c>
      <c r="D171" s="130" t="s">
        <v>7220</v>
      </c>
    </row>
    <row r="172" spans="1:4" ht="30" x14ac:dyDescent="0.25">
      <c r="A172" t="s">
        <v>10039</v>
      </c>
      <c r="B172" s="124" t="s">
        <v>7491</v>
      </c>
      <c r="C172" s="125" t="s">
        <v>7232</v>
      </c>
      <c r="D172" s="130" t="s">
        <v>7220</v>
      </c>
    </row>
    <row r="173" spans="1:4" ht="45" x14ac:dyDescent="0.25">
      <c r="A173" t="s">
        <v>10040</v>
      </c>
      <c r="B173" s="124" t="s">
        <v>7493</v>
      </c>
      <c r="C173" s="125" t="s">
        <v>7232</v>
      </c>
      <c r="D173" s="130" t="s">
        <v>7220</v>
      </c>
    </row>
    <row r="174" spans="1:4" ht="30" x14ac:dyDescent="0.25">
      <c r="A174" t="s">
        <v>10041</v>
      </c>
      <c r="B174" s="124" t="s">
        <v>7496</v>
      </c>
      <c r="C174" s="125" t="s">
        <v>7233</v>
      </c>
      <c r="D174" s="130" t="s">
        <v>7220</v>
      </c>
    </row>
    <row r="175" spans="1:4" ht="30" x14ac:dyDescent="0.25">
      <c r="A175" t="s">
        <v>10042</v>
      </c>
      <c r="B175" s="124" t="s">
        <v>7498</v>
      </c>
      <c r="C175" s="125" t="s">
        <v>7233</v>
      </c>
      <c r="D175" s="130" t="s">
        <v>7220</v>
      </c>
    </row>
    <row r="176" spans="1:4" ht="45" x14ac:dyDescent="0.25">
      <c r="A176" t="s">
        <v>10043</v>
      </c>
      <c r="B176" s="124" t="s">
        <v>7500</v>
      </c>
      <c r="C176" s="125" t="s">
        <v>7233</v>
      </c>
      <c r="D176" s="130" t="s">
        <v>7220</v>
      </c>
    </row>
    <row r="177" spans="1:4" ht="30" x14ac:dyDescent="0.25">
      <c r="A177" t="s">
        <v>10044</v>
      </c>
      <c r="B177" s="124" t="s">
        <v>5379</v>
      </c>
      <c r="C177" s="125" t="s">
        <v>7233</v>
      </c>
      <c r="D177" s="130" t="s">
        <v>7220</v>
      </c>
    </row>
    <row r="178" spans="1:4" ht="30" x14ac:dyDescent="0.25">
      <c r="A178" t="s">
        <v>10045</v>
      </c>
      <c r="B178" s="124" t="s">
        <v>7503</v>
      </c>
      <c r="C178" s="125" t="s">
        <v>7233</v>
      </c>
      <c r="D178" s="130" t="s">
        <v>7220</v>
      </c>
    </row>
    <row r="179" spans="1:4" ht="30" x14ac:dyDescent="0.25">
      <c r="A179" t="s">
        <v>10046</v>
      </c>
      <c r="B179" s="124" t="s">
        <v>7505</v>
      </c>
      <c r="C179" s="125" t="s">
        <v>7233</v>
      </c>
      <c r="D179" s="130" t="s">
        <v>7220</v>
      </c>
    </row>
    <row r="180" spans="1:4" ht="30" x14ac:dyDescent="0.25">
      <c r="A180" t="s">
        <v>10047</v>
      </c>
      <c r="B180" s="124" t="s">
        <v>7507</v>
      </c>
      <c r="C180" s="125" t="s">
        <v>7233</v>
      </c>
      <c r="D180" s="130" t="s">
        <v>7220</v>
      </c>
    </row>
    <row r="181" spans="1:4" ht="30" x14ac:dyDescent="0.25">
      <c r="A181" t="s">
        <v>10048</v>
      </c>
      <c r="B181" s="124" t="s">
        <v>7509</v>
      </c>
      <c r="C181" s="125" t="s">
        <v>7233</v>
      </c>
      <c r="D181" s="130" t="s">
        <v>7220</v>
      </c>
    </row>
    <row r="182" spans="1:4" ht="45" x14ac:dyDescent="0.25">
      <c r="A182" t="s">
        <v>10049</v>
      </c>
      <c r="B182" s="124" t="s">
        <v>7511</v>
      </c>
      <c r="C182" s="125" t="s">
        <v>7233</v>
      </c>
      <c r="D182" s="130" t="s">
        <v>7220</v>
      </c>
    </row>
    <row r="183" spans="1:4" ht="30" x14ac:dyDescent="0.25">
      <c r="A183" t="s">
        <v>10050</v>
      </c>
      <c r="B183" s="124" t="s">
        <v>7513</v>
      </c>
      <c r="C183" s="125" t="s">
        <v>7233</v>
      </c>
      <c r="D183" s="130" t="s">
        <v>7220</v>
      </c>
    </row>
    <row r="184" spans="1:4" ht="30" x14ac:dyDescent="0.25">
      <c r="A184" t="s">
        <v>10051</v>
      </c>
      <c r="B184" s="124" t="s">
        <v>3611</v>
      </c>
      <c r="C184" s="125" t="s">
        <v>7233</v>
      </c>
      <c r="D184" s="130" t="s">
        <v>7220</v>
      </c>
    </row>
    <row r="185" spans="1:4" ht="30" x14ac:dyDescent="0.25">
      <c r="A185" t="s">
        <v>10052</v>
      </c>
      <c r="B185" s="124" t="s">
        <v>7516</v>
      </c>
      <c r="C185" s="125" t="s">
        <v>7233</v>
      </c>
      <c r="D185" s="130" t="s">
        <v>7220</v>
      </c>
    </row>
    <row r="186" spans="1:4" ht="30" x14ac:dyDescent="0.25">
      <c r="A186" t="s">
        <v>10053</v>
      </c>
      <c r="B186" s="124" t="s">
        <v>7518</v>
      </c>
      <c r="C186" s="125" t="s">
        <v>7233</v>
      </c>
      <c r="D186" s="130" t="s">
        <v>7220</v>
      </c>
    </row>
    <row r="187" spans="1:4" ht="30" x14ac:dyDescent="0.25">
      <c r="A187" t="s">
        <v>10054</v>
      </c>
      <c r="B187" s="124" t="s">
        <v>7520</v>
      </c>
      <c r="C187" s="125" t="s">
        <v>7233</v>
      </c>
      <c r="D187" s="130" t="s">
        <v>7220</v>
      </c>
    </row>
    <row r="188" spans="1:4" ht="30" x14ac:dyDescent="0.25">
      <c r="A188" t="s">
        <v>10055</v>
      </c>
      <c r="B188" s="124" t="s">
        <v>7522</v>
      </c>
      <c r="C188" s="125" t="s">
        <v>7233</v>
      </c>
      <c r="D188" s="130" t="s">
        <v>7220</v>
      </c>
    </row>
    <row r="189" spans="1:4" ht="30" x14ac:dyDescent="0.25">
      <c r="A189" t="s">
        <v>10056</v>
      </c>
      <c r="B189" s="124" t="s">
        <v>5033</v>
      </c>
      <c r="C189" s="125" t="s">
        <v>7233</v>
      </c>
      <c r="D189" s="130" t="s">
        <v>7220</v>
      </c>
    </row>
    <row r="190" spans="1:4" ht="30" x14ac:dyDescent="0.25">
      <c r="A190" t="s">
        <v>10057</v>
      </c>
      <c r="B190" s="124" t="s">
        <v>7525</v>
      </c>
      <c r="C190" s="125" t="s">
        <v>7233</v>
      </c>
      <c r="D190" s="130" t="s">
        <v>7220</v>
      </c>
    </row>
    <row r="191" spans="1:4" ht="30" x14ac:dyDescent="0.25">
      <c r="A191" t="s">
        <v>10058</v>
      </c>
      <c r="B191" s="124" t="s">
        <v>5508</v>
      </c>
      <c r="C191" s="125" t="s">
        <v>7234</v>
      </c>
      <c r="D191" s="130" t="s">
        <v>7220</v>
      </c>
    </row>
    <row r="192" spans="1:4" ht="45" x14ac:dyDescent="0.25">
      <c r="A192" t="s">
        <v>10059</v>
      </c>
      <c r="B192" s="124" t="s">
        <v>7530</v>
      </c>
      <c r="C192" s="125" t="s">
        <v>7235</v>
      </c>
      <c r="D192" s="130" t="s">
        <v>7220</v>
      </c>
    </row>
    <row r="193" spans="1:4" ht="45" x14ac:dyDescent="0.25">
      <c r="A193" t="s">
        <v>10060</v>
      </c>
      <c r="B193" s="124" t="s">
        <v>7532</v>
      </c>
      <c r="C193" s="125" t="s">
        <v>7235</v>
      </c>
      <c r="D193" s="130" t="s">
        <v>7220</v>
      </c>
    </row>
    <row r="194" spans="1:4" ht="45" x14ac:dyDescent="0.25">
      <c r="A194" t="s">
        <v>10061</v>
      </c>
      <c r="B194" s="124" t="s">
        <v>7534</v>
      </c>
      <c r="C194" s="125" t="s">
        <v>7235</v>
      </c>
      <c r="D194" s="130" t="s">
        <v>7220</v>
      </c>
    </row>
    <row r="195" spans="1:4" ht="45" x14ac:dyDescent="0.25">
      <c r="A195" t="s">
        <v>10062</v>
      </c>
      <c r="B195" s="124" t="s">
        <v>7536</v>
      </c>
      <c r="C195" s="125" t="s">
        <v>7235</v>
      </c>
      <c r="D195" s="130" t="s">
        <v>7220</v>
      </c>
    </row>
    <row r="196" spans="1:4" ht="45" x14ac:dyDescent="0.25">
      <c r="A196" t="s">
        <v>10063</v>
      </c>
      <c r="B196" s="124" t="s">
        <v>7538</v>
      </c>
      <c r="C196" s="125" t="s">
        <v>7235</v>
      </c>
      <c r="D196" s="130" t="s">
        <v>7220</v>
      </c>
    </row>
    <row r="197" spans="1:4" ht="45" x14ac:dyDescent="0.25">
      <c r="A197" t="s">
        <v>10064</v>
      </c>
      <c r="B197" s="124" t="s">
        <v>7540</v>
      </c>
      <c r="C197" s="125" t="s">
        <v>7235</v>
      </c>
      <c r="D197" s="130" t="s">
        <v>7220</v>
      </c>
    </row>
    <row r="198" spans="1:4" ht="45" x14ac:dyDescent="0.25">
      <c r="A198" t="s">
        <v>10065</v>
      </c>
      <c r="B198" s="124" t="s">
        <v>7542</v>
      </c>
      <c r="C198" s="125" t="s">
        <v>7235</v>
      </c>
      <c r="D198" s="130" t="s">
        <v>7220</v>
      </c>
    </row>
    <row r="199" spans="1:4" ht="45" x14ac:dyDescent="0.25">
      <c r="A199" t="s">
        <v>10066</v>
      </c>
      <c r="B199" s="124" t="s">
        <v>7544</v>
      </c>
      <c r="C199" s="125" t="s">
        <v>7235</v>
      </c>
      <c r="D199" s="130" t="s">
        <v>7220</v>
      </c>
    </row>
    <row r="200" spans="1:4" ht="45" x14ac:dyDescent="0.25">
      <c r="A200" t="s">
        <v>10067</v>
      </c>
      <c r="B200" s="124" t="s">
        <v>7546</v>
      </c>
      <c r="C200" s="125" t="s">
        <v>7235</v>
      </c>
      <c r="D200" s="130" t="s">
        <v>7220</v>
      </c>
    </row>
    <row r="201" spans="1:4" ht="45" x14ac:dyDescent="0.25">
      <c r="A201" t="s">
        <v>10068</v>
      </c>
      <c r="B201" s="124" t="s">
        <v>7548</v>
      </c>
      <c r="C201" s="125" t="s">
        <v>7235</v>
      </c>
      <c r="D201" s="130" t="s">
        <v>7220</v>
      </c>
    </row>
    <row r="202" spans="1:4" ht="45" x14ac:dyDescent="0.25">
      <c r="A202" t="s">
        <v>10069</v>
      </c>
      <c r="B202" s="124" t="s">
        <v>7550</v>
      </c>
      <c r="C202" s="125" t="s">
        <v>7235</v>
      </c>
      <c r="D202" s="130" t="s">
        <v>7220</v>
      </c>
    </row>
    <row r="203" spans="1:4" ht="45" x14ac:dyDescent="0.25">
      <c r="A203" t="s">
        <v>10070</v>
      </c>
      <c r="B203" s="124" t="s">
        <v>7552</v>
      </c>
      <c r="C203" s="125" t="s">
        <v>7235</v>
      </c>
      <c r="D203" s="130" t="s">
        <v>7220</v>
      </c>
    </row>
    <row r="204" spans="1:4" ht="45" x14ac:dyDescent="0.25">
      <c r="A204" t="s">
        <v>10071</v>
      </c>
      <c r="B204" s="124" t="s">
        <v>5787</v>
      </c>
      <c r="C204" s="125" t="s">
        <v>7235</v>
      </c>
      <c r="D204" s="130" t="s">
        <v>7220</v>
      </c>
    </row>
    <row r="205" spans="1:4" ht="45" x14ac:dyDescent="0.25">
      <c r="A205" t="s">
        <v>10072</v>
      </c>
      <c r="B205" s="124" t="s">
        <v>3302</v>
      </c>
      <c r="C205" s="125" t="s">
        <v>7235</v>
      </c>
      <c r="D205" s="130" t="s">
        <v>7220</v>
      </c>
    </row>
    <row r="206" spans="1:4" ht="45" x14ac:dyDescent="0.25">
      <c r="A206" t="s">
        <v>10073</v>
      </c>
      <c r="B206" s="124" t="s">
        <v>6838</v>
      </c>
      <c r="C206" s="125" t="s">
        <v>7235</v>
      </c>
      <c r="D206" s="130" t="s">
        <v>7220</v>
      </c>
    </row>
    <row r="207" spans="1:4" ht="45" x14ac:dyDescent="0.25">
      <c r="A207" t="s">
        <v>10074</v>
      </c>
      <c r="B207" s="124" t="s">
        <v>7557</v>
      </c>
      <c r="C207" s="125" t="s">
        <v>7235</v>
      </c>
      <c r="D207" s="130" t="s">
        <v>7220</v>
      </c>
    </row>
    <row r="208" spans="1:4" x14ac:dyDescent="0.25">
      <c r="A208" t="s">
        <v>10075</v>
      </c>
      <c r="B208" s="124" t="s">
        <v>7560</v>
      </c>
      <c r="C208" s="125" t="s">
        <v>7236</v>
      </c>
      <c r="D208" s="130" t="s">
        <v>7220</v>
      </c>
    </row>
    <row r="209" spans="1:4" ht="30" x14ac:dyDescent="0.25">
      <c r="A209" t="s">
        <v>10076</v>
      </c>
      <c r="B209" s="124" t="s">
        <v>7562</v>
      </c>
      <c r="C209" s="125" t="s">
        <v>7236</v>
      </c>
      <c r="D209" s="130" t="s">
        <v>7220</v>
      </c>
    </row>
    <row r="210" spans="1:4" ht="30" x14ac:dyDescent="0.25">
      <c r="A210" t="s">
        <v>10077</v>
      </c>
      <c r="B210" s="124" t="s">
        <v>4222</v>
      </c>
      <c r="C210" s="125" t="s">
        <v>7236</v>
      </c>
      <c r="D210" s="130" t="s">
        <v>7220</v>
      </c>
    </row>
    <row r="211" spans="1:4" ht="30" x14ac:dyDescent="0.25">
      <c r="A211" t="s">
        <v>10078</v>
      </c>
      <c r="B211" s="124" t="s">
        <v>7565</v>
      </c>
      <c r="C211" s="125" t="s">
        <v>7236</v>
      </c>
      <c r="D211" s="130" t="s">
        <v>7220</v>
      </c>
    </row>
    <row r="212" spans="1:4" ht="30" x14ac:dyDescent="0.25">
      <c r="A212" t="s">
        <v>10079</v>
      </c>
      <c r="B212" s="124" t="s">
        <v>7567</v>
      </c>
      <c r="C212" s="125" t="s">
        <v>7236</v>
      </c>
      <c r="D212" s="130" t="s">
        <v>7220</v>
      </c>
    </row>
    <row r="213" spans="1:4" ht="30" x14ac:dyDescent="0.25">
      <c r="A213" t="s">
        <v>10080</v>
      </c>
      <c r="B213" s="124" t="s">
        <v>7569</v>
      </c>
      <c r="C213" s="125" t="s">
        <v>7236</v>
      </c>
      <c r="D213" s="130" t="s">
        <v>7220</v>
      </c>
    </row>
    <row r="214" spans="1:4" x14ac:dyDescent="0.25">
      <c r="A214" t="s">
        <v>10081</v>
      </c>
      <c r="B214" s="124" t="s">
        <v>7571</v>
      </c>
      <c r="C214" s="125" t="s">
        <v>7236</v>
      </c>
      <c r="D214" s="130" t="s">
        <v>7220</v>
      </c>
    </row>
    <row r="215" spans="1:4" x14ac:dyDescent="0.25">
      <c r="A215" t="s">
        <v>10082</v>
      </c>
      <c r="B215" s="124" t="s">
        <v>7573</v>
      </c>
      <c r="C215" s="125" t="s">
        <v>7236</v>
      </c>
      <c r="D215" s="130" t="s">
        <v>7220</v>
      </c>
    </row>
    <row r="216" spans="1:4" x14ac:dyDescent="0.25">
      <c r="A216" t="s">
        <v>10083</v>
      </c>
      <c r="B216" s="124" t="s">
        <v>7575</v>
      </c>
      <c r="C216" s="125" t="s">
        <v>7236</v>
      </c>
      <c r="D216" s="130" t="s">
        <v>7220</v>
      </c>
    </row>
    <row r="217" spans="1:4" x14ac:dyDescent="0.25">
      <c r="A217" t="s">
        <v>10084</v>
      </c>
      <c r="B217" s="124" t="s">
        <v>7577</v>
      </c>
      <c r="C217" s="125" t="s">
        <v>7236</v>
      </c>
      <c r="D217" s="130" t="s">
        <v>7220</v>
      </c>
    </row>
    <row r="218" spans="1:4" ht="30" x14ac:dyDescent="0.25">
      <c r="A218" t="s">
        <v>10085</v>
      </c>
      <c r="B218" s="124" t="s">
        <v>7580</v>
      </c>
      <c r="C218" s="125" t="s">
        <v>7237</v>
      </c>
      <c r="D218" s="130" t="s">
        <v>7220</v>
      </c>
    </row>
    <row r="219" spans="1:4" ht="30" x14ac:dyDescent="0.25">
      <c r="A219" t="s">
        <v>10086</v>
      </c>
      <c r="B219" s="124" t="s">
        <v>7582</v>
      </c>
      <c r="C219" s="125" t="s">
        <v>7237</v>
      </c>
      <c r="D219" s="130" t="s">
        <v>7220</v>
      </c>
    </row>
    <row r="220" spans="1:4" ht="30" x14ac:dyDescent="0.25">
      <c r="A220" t="s">
        <v>10087</v>
      </c>
      <c r="B220" s="124" t="s">
        <v>7584</v>
      </c>
      <c r="C220" s="125" t="s">
        <v>7237</v>
      </c>
      <c r="D220" s="130" t="s">
        <v>7220</v>
      </c>
    </row>
    <row r="221" spans="1:4" ht="30" x14ac:dyDescent="0.25">
      <c r="A221" t="s">
        <v>10088</v>
      </c>
      <c r="B221" s="124" t="s">
        <v>7586</v>
      </c>
      <c r="C221" s="125" t="s">
        <v>7237</v>
      </c>
      <c r="D221" s="130" t="s">
        <v>7220</v>
      </c>
    </row>
    <row r="222" spans="1:4" ht="30" x14ac:dyDescent="0.25">
      <c r="A222" t="s">
        <v>10089</v>
      </c>
      <c r="B222" s="124" t="s">
        <v>7588</v>
      </c>
      <c r="C222" s="125" t="s">
        <v>7237</v>
      </c>
      <c r="D222" s="130" t="s">
        <v>7220</v>
      </c>
    </row>
    <row r="223" spans="1:4" ht="30" x14ac:dyDescent="0.25">
      <c r="A223" t="s">
        <v>10090</v>
      </c>
      <c r="B223" s="124" t="s">
        <v>7590</v>
      </c>
      <c r="C223" s="125" t="s">
        <v>7237</v>
      </c>
      <c r="D223" s="130" t="s">
        <v>7220</v>
      </c>
    </row>
    <row r="224" spans="1:4" ht="30" x14ac:dyDescent="0.25">
      <c r="A224" t="s">
        <v>10091</v>
      </c>
      <c r="B224" s="124" t="s">
        <v>4221</v>
      </c>
      <c r="C224" s="125" t="s">
        <v>7237</v>
      </c>
      <c r="D224" s="130" t="s">
        <v>7220</v>
      </c>
    </row>
    <row r="225" spans="1:4" ht="30" x14ac:dyDescent="0.25">
      <c r="A225" t="s">
        <v>10092</v>
      </c>
      <c r="B225" s="124" t="s">
        <v>7593</v>
      </c>
      <c r="C225" s="125" t="s">
        <v>7237</v>
      </c>
      <c r="D225" s="130" t="s">
        <v>7220</v>
      </c>
    </row>
    <row r="226" spans="1:4" ht="30" x14ac:dyDescent="0.25">
      <c r="A226" t="s">
        <v>10093</v>
      </c>
      <c r="B226" s="124" t="s">
        <v>7595</v>
      </c>
      <c r="C226" s="125" t="s">
        <v>7237</v>
      </c>
      <c r="D226" s="130" t="s">
        <v>7220</v>
      </c>
    </row>
    <row r="227" spans="1:4" ht="30" x14ac:dyDescent="0.25">
      <c r="A227" t="s">
        <v>10094</v>
      </c>
      <c r="B227" s="124" t="s">
        <v>7597</v>
      </c>
      <c r="C227" s="125" t="s">
        <v>7237</v>
      </c>
      <c r="D227" s="130" t="s">
        <v>7220</v>
      </c>
    </row>
    <row r="228" spans="1:4" ht="60" x14ac:dyDescent="0.25">
      <c r="A228" t="s">
        <v>10095</v>
      </c>
      <c r="B228" s="124" t="s">
        <v>7599</v>
      </c>
      <c r="C228" s="125" t="s">
        <v>7237</v>
      </c>
      <c r="D228" s="130" t="s">
        <v>7220</v>
      </c>
    </row>
    <row r="229" spans="1:4" ht="30" x14ac:dyDescent="0.25">
      <c r="A229" t="s">
        <v>10096</v>
      </c>
      <c r="B229" s="124" t="s">
        <v>7601</v>
      </c>
      <c r="C229" s="125" t="s">
        <v>7237</v>
      </c>
      <c r="D229" s="130" t="s">
        <v>7220</v>
      </c>
    </row>
    <row r="230" spans="1:4" ht="30" x14ac:dyDescent="0.25">
      <c r="A230" t="s">
        <v>10097</v>
      </c>
      <c r="B230" s="124" t="s">
        <v>6827</v>
      </c>
      <c r="C230" s="125" t="s">
        <v>7237</v>
      </c>
      <c r="D230" s="130" t="s">
        <v>7220</v>
      </c>
    </row>
    <row r="231" spans="1:4" ht="45" x14ac:dyDescent="0.25">
      <c r="A231" t="s">
        <v>10098</v>
      </c>
      <c r="B231" s="124" t="s">
        <v>7604</v>
      </c>
      <c r="C231" s="125" t="s">
        <v>7237</v>
      </c>
      <c r="D231" s="130" t="s">
        <v>7220</v>
      </c>
    </row>
    <row r="232" spans="1:4" ht="30" x14ac:dyDescent="0.25">
      <c r="A232" t="s">
        <v>10099</v>
      </c>
      <c r="B232" s="124" t="s">
        <v>5136</v>
      </c>
      <c r="C232" s="125" t="s">
        <v>7237</v>
      </c>
      <c r="D232" s="130" t="s">
        <v>7220</v>
      </c>
    </row>
    <row r="233" spans="1:4" ht="30" x14ac:dyDescent="0.25">
      <c r="A233" t="s">
        <v>10100</v>
      </c>
      <c r="B233" s="124" t="s">
        <v>6304</v>
      </c>
      <c r="C233" s="125" t="s">
        <v>7237</v>
      </c>
      <c r="D233" s="130" t="s">
        <v>7220</v>
      </c>
    </row>
    <row r="234" spans="1:4" ht="30" x14ac:dyDescent="0.25">
      <c r="A234" t="s">
        <v>10101</v>
      </c>
      <c r="B234" s="124" t="s">
        <v>7609</v>
      </c>
      <c r="C234" s="125" t="s">
        <v>7238</v>
      </c>
      <c r="D234" s="130" t="s">
        <v>7220</v>
      </c>
    </row>
    <row r="235" spans="1:4" ht="30" x14ac:dyDescent="0.25">
      <c r="A235" t="s">
        <v>10102</v>
      </c>
      <c r="B235" s="124" t="s">
        <v>7611</v>
      </c>
      <c r="C235" s="125" t="s">
        <v>7238</v>
      </c>
      <c r="D235" s="130" t="s">
        <v>7220</v>
      </c>
    </row>
    <row r="236" spans="1:4" ht="30" x14ac:dyDescent="0.25">
      <c r="A236" t="s">
        <v>10103</v>
      </c>
      <c r="B236" s="124" t="s">
        <v>7613</v>
      </c>
      <c r="C236" s="125" t="s">
        <v>7238</v>
      </c>
      <c r="D236" s="130" t="s">
        <v>7220</v>
      </c>
    </row>
    <row r="237" spans="1:4" ht="30" x14ac:dyDescent="0.25">
      <c r="A237" t="s">
        <v>10104</v>
      </c>
      <c r="B237" s="124" t="s">
        <v>7615</v>
      </c>
      <c r="C237" s="125" t="s">
        <v>7238</v>
      </c>
      <c r="D237" s="130" t="s">
        <v>7220</v>
      </c>
    </row>
    <row r="238" spans="1:4" ht="45" x14ac:dyDescent="0.25">
      <c r="A238" t="s">
        <v>10105</v>
      </c>
      <c r="B238" s="124" t="s">
        <v>7618</v>
      </c>
      <c r="C238" s="125" t="s">
        <v>7240</v>
      </c>
      <c r="D238" s="130" t="s">
        <v>7220</v>
      </c>
    </row>
    <row r="239" spans="1:4" ht="45" x14ac:dyDescent="0.25">
      <c r="A239" t="s">
        <v>10106</v>
      </c>
      <c r="B239" s="124" t="s">
        <v>7620</v>
      </c>
      <c r="C239" s="125" t="s">
        <v>7240</v>
      </c>
      <c r="D239" s="130" t="s">
        <v>7220</v>
      </c>
    </row>
    <row r="240" spans="1:4" ht="45" x14ac:dyDescent="0.25">
      <c r="A240" t="s">
        <v>10107</v>
      </c>
      <c r="B240" s="124" t="s">
        <v>7622</v>
      </c>
      <c r="C240" s="125" t="s">
        <v>7240</v>
      </c>
      <c r="D240" s="130" t="s">
        <v>7220</v>
      </c>
    </row>
    <row r="241" spans="1:4" ht="45" x14ac:dyDescent="0.25">
      <c r="A241" t="s">
        <v>10108</v>
      </c>
      <c r="B241" s="124" t="s">
        <v>7624</v>
      </c>
      <c r="C241" s="125" t="s">
        <v>7240</v>
      </c>
      <c r="D241" s="130" t="s">
        <v>7220</v>
      </c>
    </row>
    <row r="242" spans="1:4" ht="45" x14ac:dyDescent="0.25">
      <c r="A242" t="s">
        <v>10109</v>
      </c>
      <c r="B242" s="124" t="s">
        <v>6830</v>
      </c>
      <c r="C242" s="125" t="s">
        <v>7240</v>
      </c>
      <c r="D242" s="130" t="s">
        <v>7220</v>
      </c>
    </row>
    <row r="243" spans="1:4" ht="45" x14ac:dyDescent="0.25">
      <c r="A243" t="s">
        <v>10110</v>
      </c>
      <c r="B243" s="124" t="s">
        <v>7627</v>
      </c>
      <c r="C243" s="125" t="s">
        <v>7240</v>
      </c>
      <c r="D243" s="130" t="s">
        <v>7220</v>
      </c>
    </row>
    <row r="244" spans="1:4" ht="45" x14ac:dyDescent="0.25">
      <c r="A244" t="s">
        <v>10111</v>
      </c>
      <c r="B244" s="124" t="s">
        <v>4087</v>
      </c>
      <c r="C244" s="125" t="s">
        <v>7240</v>
      </c>
      <c r="D244" s="130" t="s">
        <v>7220</v>
      </c>
    </row>
    <row r="245" spans="1:4" ht="45" x14ac:dyDescent="0.25">
      <c r="A245" t="s">
        <v>10112</v>
      </c>
      <c r="B245" s="124" t="s">
        <v>4623</v>
      </c>
      <c r="C245" s="125" t="s">
        <v>7240</v>
      </c>
      <c r="D245" s="130" t="s">
        <v>7220</v>
      </c>
    </row>
    <row r="246" spans="1:4" ht="45" x14ac:dyDescent="0.25">
      <c r="A246" t="s">
        <v>10113</v>
      </c>
      <c r="B246" s="124" t="s">
        <v>7631</v>
      </c>
      <c r="C246" s="125" t="s">
        <v>7240</v>
      </c>
      <c r="D246" s="130" t="s">
        <v>7220</v>
      </c>
    </row>
    <row r="247" spans="1:4" ht="45" x14ac:dyDescent="0.25">
      <c r="A247" t="s">
        <v>10114</v>
      </c>
      <c r="B247" s="124" t="s">
        <v>7633</v>
      </c>
      <c r="C247" s="125" t="s">
        <v>7240</v>
      </c>
      <c r="D247" s="130" t="s">
        <v>7220</v>
      </c>
    </row>
    <row r="248" spans="1:4" ht="45" x14ac:dyDescent="0.25">
      <c r="A248" t="s">
        <v>10115</v>
      </c>
      <c r="B248" s="124" t="s">
        <v>7635</v>
      </c>
      <c r="C248" s="125" t="s">
        <v>7240</v>
      </c>
      <c r="D248" s="130" t="s">
        <v>7220</v>
      </c>
    </row>
    <row r="249" spans="1:4" ht="45" x14ac:dyDescent="0.25">
      <c r="A249" t="s">
        <v>10116</v>
      </c>
      <c r="B249" s="124" t="s">
        <v>6764</v>
      </c>
      <c r="C249" s="125" t="s">
        <v>7240</v>
      </c>
      <c r="D249" s="130" t="s">
        <v>7220</v>
      </c>
    </row>
    <row r="250" spans="1:4" ht="45" x14ac:dyDescent="0.25">
      <c r="A250" t="s">
        <v>10117</v>
      </c>
      <c r="B250" s="124" t="s">
        <v>3187</v>
      </c>
      <c r="C250" s="125" t="s">
        <v>7240</v>
      </c>
      <c r="D250" s="130" t="s">
        <v>7220</v>
      </c>
    </row>
    <row r="251" spans="1:4" ht="30" x14ac:dyDescent="0.25">
      <c r="A251" t="s">
        <v>10118</v>
      </c>
      <c r="B251" s="124" t="s">
        <v>7640</v>
      </c>
      <c r="C251" s="125" t="s">
        <v>7243</v>
      </c>
      <c r="D251" s="130" t="s">
        <v>7220</v>
      </c>
    </row>
    <row r="252" spans="1:4" ht="30" x14ac:dyDescent="0.25">
      <c r="A252" t="s">
        <v>10119</v>
      </c>
      <c r="B252" s="124" t="s">
        <v>7642</v>
      </c>
      <c r="C252" s="125" t="s">
        <v>7243</v>
      </c>
      <c r="D252" s="130" t="s">
        <v>7220</v>
      </c>
    </row>
    <row r="253" spans="1:4" ht="30" x14ac:dyDescent="0.25">
      <c r="A253" t="s">
        <v>10120</v>
      </c>
      <c r="B253" s="124" t="s">
        <v>6091</v>
      </c>
      <c r="C253" s="125" t="s">
        <v>7243</v>
      </c>
      <c r="D253" s="130" t="s">
        <v>7220</v>
      </c>
    </row>
    <row r="254" spans="1:4" ht="30" x14ac:dyDescent="0.25">
      <c r="A254" t="s">
        <v>10121</v>
      </c>
      <c r="B254" s="124" t="s">
        <v>6651</v>
      </c>
      <c r="C254" s="125" t="s">
        <v>7243</v>
      </c>
      <c r="D254" s="130" t="s">
        <v>7220</v>
      </c>
    </row>
    <row r="255" spans="1:4" ht="30" x14ac:dyDescent="0.25">
      <c r="A255" t="s">
        <v>10122</v>
      </c>
      <c r="B255" s="124" t="s">
        <v>3505</v>
      </c>
      <c r="C255" s="125" t="s">
        <v>7243</v>
      </c>
      <c r="D255" s="130" t="s">
        <v>7220</v>
      </c>
    </row>
    <row r="256" spans="1:4" ht="30" x14ac:dyDescent="0.25">
      <c r="A256" t="s">
        <v>10123</v>
      </c>
      <c r="B256" s="124" t="s">
        <v>5899</v>
      </c>
      <c r="C256" s="125" t="s">
        <v>7243</v>
      </c>
      <c r="D256" s="130" t="s">
        <v>7220</v>
      </c>
    </row>
    <row r="257" spans="1:4" ht="30" x14ac:dyDescent="0.25">
      <c r="A257" t="s">
        <v>10124</v>
      </c>
      <c r="B257" s="124" t="s">
        <v>5543</v>
      </c>
      <c r="C257" s="125" t="s">
        <v>7243</v>
      </c>
      <c r="D257" s="130" t="s">
        <v>7220</v>
      </c>
    </row>
    <row r="258" spans="1:4" ht="30" x14ac:dyDescent="0.25">
      <c r="A258" t="s">
        <v>10125</v>
      </c>
      <c r="B258" s="124" t="s">
        <v>5259</v>
      </c>
      <c r="C258" s="125" t="s">
        <v>7243</v>
      </c>
      <c r="D258" s="130" t="s">
        <v>7220</v>
      </c>
    </row>
    <row r="259" spans="1:4" ht="30" x14ac:dyDescent="0.25">
      <c r="A259" t="s">
        <v>10126</v>
      </c>
      <c r="B259" s="124" t="s">
        <v>3246</v>
      </c>
      <c r="C259" s="125" t="s">
        <v>7243</v>
      </c>
      <c r="D259" s="130" t="s">
        <v>7220</v>
      </c>
    </row>
    <row r="260" spans="1:4" ht="30" x14ac:dyDescent="0.25">
      <c r="A260" t="s">
        <v>10127</v>
      </c>
      <c r="B260" s="124" t="s">
        <v>4540</v>
      </c>
      <c r="C260" s="125" t="s">
        <v>7243</v>
      </c>
      <c r="D260" s="130" t="s">
        <v>7220</v>
      </c>
    </row>
    <row r="261" spans="1:4" ht="30" x14ac:dyDescent="0.25">
      <c r="A261" t="s">
        <v>10128</v>
      </c>
      <c r="B261" s="124" t="s">
        <v>7652</v>
      </c>
      <c r="C261" s="125" t="s">
        <v>7243</v>
      </c>
      <c r="D261" s="130" t="s">
        <v>7220</v>
      </c>
    </row>
    <row r="262" spans="1:4" ht="30" x14ac:dyDescent="0.25">
      <c r="A262" t="s">
        <v>10129</v>
      </c>
      <c r="B262" s="124" t="s">
        <v>7654</v>
      </c>
      <c r="C262" s="125" t="s">
        <v>7243</v>
      </c>
      <c r="D262" s="130" t="s">
        <v>7220</v>
      </c>
    </row>
    <row r="263" spans="1:4" ht="45" x14ac:dyDescent="0.25">
      <c r="A263" t="s">
        <v>10130</v>
      </c>
      <c r="B263" s="124" t="s">
        <v>7656</v>
      </c>
      <c r="C263" s="125" t="s">
        <v>7243</v>
      </c>
      <c r="D263" s="130" t="s">
        <v>7220</v>
      </c>
    </row>
    <row r="264" spans="1:4" ht="30" x14ac:dyDescent="0.25">
      <c r="A264" t="s">
        <v>10131</v>
      </c>
      <c r="B264" s="124" t="s">
        <v>7658</v>
      </c>
      <c r="C264" s="125" t="s">
        <v>7243</v>
      </c>
      <c r="D264" s="130" t="s">
        <v>7220</v>
      </c>
    </row>
    <row r="265" spans="1:4" ht="30" x14ac:dyDescent="0.25">
      <c r="A265" t="s">
        <v>10132</v>
      </c>
      <c r="B265" s="124" t="s">
        <v>5880</v>
      </c>
      <c r="C265" s="125" t="s">
        <v>7243</v>
      </c>
      <c r="D265" s="130" t="s">
        <v>7220</v>
      </c>
    </row>
    <row r="266" spans="1:4" ht="30" x14ac:dyDescent="0.25">
      <c r="A266" t="s">
        <v>10133</v>
      </c>
      <c r="B266" s="124" t="s">
        <v>6474</v>
      </c>
      <c r="C266" s="125" t="s">
        <v>7243</v>
      </c>
      <c r="D266" s="130" t="s">
        <v>7220</v>
      </c>
    </row>
    <row r="267" spans="1:4" ht="30" x14ac:dyDescent="0.25">
      <c r="A267" t="s">
        <v>10134</v>
      </c>
      <c r="B267" s="124" t="s">
        <v>7662</v>
      </c>
      <c r="C267" s="125" t="s">
        <v>7243</v>
      </c>
      <c r="D267" s="130" t="s">
        <v>7220</v>
      </c>
    </row>
    <row r="268" spans="1:4" ht="30" x14ac:dyDescent="0.25">
      <c r="A268" t="s">
        <v>10135</v>
      </c>
      <c r="B268" s="124" t="s">
        <v>3255</v>
      </c>
      <c r="C268" s="125" t="s">
        <v>7243</v>
      </c>
      <c r="D268" s="130" t="s">
        <v>7220</v>
      </c>
    </row>
    <row r="269" spans="1:4" ht="30" x14ac:dyDescent="0.25">
      <c r="A269" t="s">
        <v>10136</v>
      </c>
      <c r="B269" s="124" t="s">
        <v>7665</v>
      </c>
      <c r="C269" s="125" t="s">
        <v>7243</v>
      </c>
      <c r="D269" s="130" t="s">
        <v>7220</v>
      </c>
    </row>
    <row r="270" spans="1:4" ht="30" x14ac:dyDescent="0.25">
      <c r="A270" t="s">
        <v>10137</v>
      </c>
      <c r="B270" s="124" t="s">
        <v>7667</v>
      </c>
      <c r="C270" s="125" t="s">
        <v>7243</v>
      </c>
      <c r="D270" s="130" t="s">
        <v>7220</v>
      </c>
    </row>
    <row r="271" spans="1:4" ht="45" x14ac:dyDescent="0.25">
      <c r="A271" t="s">
        <v>10138</v>
      </c>
      <c r="B271" s="124" t="s">
        <v>7669</v>
      </c>
      <c r="C271" s="125" t="s">
        <v>7243</v>
      </c>
      <c r="D271" s="130" t="s">
        <v>7220</v>
      </c>
    </row>
    <row r="272" spans="1:4" ht="45" x14ac:dyDescent="0.25">
      <c r="A272" t="s">
        <v>10139</v>
      </c>
      <c r="B272" s="124" t="s">
        <v>7671</v>
      </c>
      <c r="C272" s="125" t="s">
        <v>7243</v>
      </c>
      <c r="D272" s="130" t="s">
        <v>7220</v>
      </c>
    </row>
    <row r="273" spans="1:4" ht="30" x14ac:dyDescent="0.25">
      <c r="A273" t="s">
        <v>10140</v>
      </c>
      <c r="B273" s="124" t="s">
        <v>4733</v>
      </c>
      <c r="C273" s="125" t="s">
        <v>7243</v>
      </c>
      <c r="D273" s="130" t="s">
        <v>7220</v>
      </c>
    </row>
    <row r="274" spans="1:4" ht="30" x14ac:dyDescent="0.25">
      <c r="A274" t="s">
        <v>10141</v>
      </c>
      <c r="B274" s="124" t="s">
        <v>5266</v>
      </c>
      <c r="C274" s="125" t="s">
        <v>7243</v>
      </c>
      <c r="D274" s="130" t="s">
        <v>7220</v>
      </c>
    </row>
    <row r="275" spans="1:4" ht="30" x14ac:dyDescent="0.25">
      <c r="A275" t="s">
        <v>10142</v>
      </c>
      <c r="B275" s="124" t="s">
        <v>5401</v>
      </c>
      <c r="C275" s="125" t="s">
        <v>7243</v>
      </c>
      <c r="D275" s="130" t="s">
        <v>7220</v>
      </c>
    </row>
    <row r="276" spans="1:4" ht="30" x14ac:dyDescent="0.25">
      <c r="A276" t="s">
        <v>10143</v>
      </c>
      <c r="B276" s="124" t="s">
        <v>5419</v>
      </c>
      <c r="C276" s="125" t="s">
        <v>7243</v>
      </c>
      <c r="D276" s="130" t="s">
        <v>7220</v>
      </c>
    </row>
    <row r="277" spans="1:4" ht="30" x14ac:dyDescent="0.25">
      <c r="A277" t="s">
        <v>10144</v>
      </c>
      <c r="B277" s="124" t="s">
        <v>7677</v>
      </c>
      <c r="C277" s="125" t="s">
        <v>7243</v>
      </c>
      <c r="D277" s="130" t="s">
        <v>7220</v>
      </c>
    </row>
    <row r="278" spans="1:4" ht="30" x14ac:dyDescent="0.25">
      <c r="A278" t="s">
        <v>10145</v>
      </c>
      <c r="B278" s="124" t="s">
        <v>4924</v>
      </c>
      <c r="C278" s="125" t="s">
        <v>7243</v>
      </c>
      <c r="D278" s="130" t="s">
        <v>7220</v>
      </c>
    </row>
    <row r="279" spans="1:4" ht="30" x14ac:dyDescent="0.25">
      <c r="A279" t="s">
        <v>10146</v>
      </c>
      <c r="B279" s="124" t="s">
        <v>7680</v>
      </c>
      <c r="C279" s="125" t="s">
        <v>7243</v>
      </c>
      <c r="D279" s="130" t="s">
        <v>7220</v>
      </c>
    </row>
    <row r="280" spans="1:4" ht="30" x14ac:dyDescent="0.25">
      <c r="A280" t="s">
        <v>10147</v>
      </c>
      <c r="B280" s="124" t="s">
        <v>4854</v>
      </c>
      <c r="C280" s="125" t="s">
        <v>7243</v>
      </c>
      <c r="D280" s="130" t="s">
        <v>7220</v>
      </c>
    </row>
    <row r="281" spans="1:4" ht="30" x14ac:dyDescent="0.25">
      <c r="A281" t="s">
        <v>10148</v>
      </c>
      <c r="B281" s="124" t="s">
        <v>1553</v>
      </c>
      <c r="C281" s="125" t="s">
        <v>7249</v>
      </c>
      <c r="D281" s="125" t="s">
        <v>7244</v>
      </c>
    </row>
    <row r="282" spans="1:4" ht="30" x14ac:dyDescent="0.25">
      <c r="A282" t="s">
        <v>10149</v>
      </c>
      <c r="B282" s="124" t="s">
        <v>7686</v>
      </c>
      <c r="C282" s="125" t="s">
        <v>7251</v>
      </c>
      <c r="D282" s="125" t="s">
        <v>7250</v>
      </c>
    </row>
    <row r="283" spans="1:4" ht="30" x14ac:dyDescent="0.25">
      <c r="A283" t="s">
        <v>10150</v>
      </c>
      <c r="B283" s="124" t="s">
        <v>6325</v>
      </c>
      <c r="C283" s="125" t="s">
        <v>7251</v>
      </c>
      <c r="D283" s="125" t="s">
        <v>7250</v>
      </c>
    </row>
    <row r="284" spans="1:4" ht="30" x14ac:dyDescent="0.25">
      <c r="A284" t="s">
        <v>10151</v>
      </c>
      <c r="B284" s="124" t="s">
        <v>7689</v>
      </c>
      <c r="C284" s="125" t="s">
        <v>7251</v>
      </c>
      <c r="D284" s="125" t="s">
        <v>7250</v>
      </c>
    </row>
    <row r="285" spans="1:4" ht="30" x14ac:dyDescent="0.25">
      <c r="A285" t="s">
        <v>10152</v>
      </c>
      <c r="B285" s="124" t="s">
        <v>7691</v>
      </c>
      <c r="C285" s="125" t="s">
        <v>7251</v>
      </c>
      <c r="D285" s="125" t="s">
        <v>7250</v>
      </c>
    </row>
    <row r="286" spans="1:4" ht="30" x14ac:dyDescent="0.25">
      <c r="A286" t="s">
        <v>10153</v>
      </c>
      <c r="B286" s="124" t="s">
        <v>7693</v>
      </c>
      <c r="C286" s="125" t="s">
        <v>7251</v>
      </c>
      <c r="D286" s="125" t="s">
        <v>7250</v>
      </c>
    </row>
    <row r="287" spans="1:4" ht="30" x14ac:dyDescent="0.25">
      <c r="A287" t="s">
        <v>10154</v>
      </c>
      <c r="B287" s="124" t="s">
        <v>7695</v>
      </c>
      <c r="C287" s="125" t="s">
        <v>7251</v>
      </c>
      <c r="D287" s="125" t="s">
        <v>7250</v>
      </c>
    </row>
    <row r="288" spans="1:4" ht="30" x14ac:dyDescent="0.25">
      <c r="A288" t="s">
        <v>10155</v>
      </c>
      <c r="B288" s="124" t="s">
        <v>7697</v>
      </c>
      <c r="C288" s="125" t="s">
        <v>7251</v>
      </c>
      <c r="D288" s="125" t="s">
        <v>7250</v>
      </c>
    </row>
    <row r="289" spans="1:4" ht="30" x14ac:dyDescent="0.25">
      <c r="A289" t="s">
        <v>10156</v>
      </c>
      <c r="B289" s="124" t="s">
        <v>3918</v>
      </c>
      <c r="C289" s="125" t="s">
        <v>7251</v>
      </c>
      <c r="D289" s="125" t="s">
        <v>7250</v>
      </c>
    </row>
    <row r="290" spans="1:4" ht="30" x14ac:dyDescent="0.25">
      <c r="A290" t="s">
        <v>10157</v>
      </c>
      <c r="B290" s="124" t="s">
        <v>7700</v>
      </c>
      <c r="C290" s="125" t="s">
        <v>7251</v>
      </c>
      <c r="D290" s="125" t="s">
        <v>7250</v>
      </c>
    </row>
    <row r="291" spans="1:4" ht="30" x14ac:dyDescent="0.25">
      <c r="A291" t="s">
        <v>10158</v>
      </c>
      <c r="B291" s="124" t="s">
        <v>7702</v>
      </c>
      <c r="C291" s="125" t="s">
        <v>7251</v>
      </c>
      <c r="D291" s="125" t="s">
        <v>7250</v>
      </c>
    </row>
    <row r="292" spans="1:4" ht="30" x14ac:dyDescent="0.25">
      <c r="A292" t="s">
        <v>10159</v>
      </c>
      <c r="B292" s="124" t="s">
        <v>7704</v>
      </c>
      <c r="C292" s="125" t="s">
        <v>7251</v>
      </c>
      <c r="D292" s="125" t="s">
        <v>7250</v>
      </c>
    </row>
    <row r="293" spans="1:4" ht="30" x14ac:dyDescent="0.25">
      <c r="A293" t="s">
        <v>10160</v>
      </c>
      <c r="B293" s="124" t="s">
        <v>3439</v>
      </c>
      <c r="C293" s="125" t="s">
        <v>7251</v>
      </c>
      <c r="D293" s="125" t="s">
        <v>7250</v>
      </c>
    </row>
    <row r="294" spans="1:4" ht="30" x14ac:dyDescent="0.25">
      <c r="A294" t="s">
        <v>10161</v>
      </c>
      <c r="B294" s="124" t="s">
        <v>7707</v>
      </c>
      <c r="C294" s="125" t="s">
        <v>7251</v>
      </c>
      <c r="D294" s="125" t="s">
        <v>7250</v>
      </c>
    </row>
    <row r="295" spans="1:4" ht="45" x14ac:dyDescent="0.25">
      <c r="A295" t="s">
        <v>10162</v>
      </c>
      <c r="B295" s="124" t="s">
        <v>7709</v>
      </c>
      <c r="C295" s="125" t="s">
        <v>7251</v>
      </c>
      <c r="D295" s="125" t="s">
        <v>7250</v>
      </c>
    </row>
    <row r="296" spans="1:4" ht="45" x14ac:dyDescent="0.25">
      <c r="A296" t="s">
        <v>10163</v>
      </c>
      <c r="B296" s="124" t="s">
        <v>7711</v>
      </c>
      <c r="C296" s="125" t="s">
        <v>7251</v>
      </c>
      <c r="D296" s="125" t="s">
        <v>7250</v>
      </c>
    </row>
    <row r="297" spans="1:4" ht="30" x14ac:dyDescent="0.25">
      <c r="A297" t="s">
        <v>10164</v>
      </c>
      <c r="B297" s="124" t="s">
        <v>1995</v>
      </c>
      <c r="C297" s="125" t="s">
        <v>7251</v>
      </c>
      <c r="D297" s="125" t="s">
        <v>7250</v>
      </c>
    </row>
    <row r="298" spans="1:4" ht="30" x14ac:dyDescent="0.25">
      <c r="A298" t="s">
        <v>10165</v>
      </c>
      <c r="B298" s="124" t="s">
        <v>7714</v>
      </c>
      <c r="C298" s="125" t="s">
        <v>7251</v>
      </c>
      <c r="D298" s="125" t="s">
        <v>7250</v>
      </c>
    </row>
    <row r="299" spans="1:4" ht="30" x14ac:dyDescent="0.25">
      <c r="A299" t="s">
        <v>10166</v>
      </c>
      <c r="B299" s="124" t="s">
        <v>6054</v>
      </c>
      <c r="C299" s="125" t="s">
        <v>7251</v>
      </c>
      <c r="D299" s="125" t="s">
        <v>7250</v>
      </c>
    </row>
    <row r="300" spans="1:4" ht="30" x14ac:dyDescent="0.25">
      <c r="A300" t="s">
        <v>10167</v>
      </c>
      <c r="B300" s="124" t="s">
        <v>7717</v>
      </c>
      <c r="C300" s="125" t="s">
        <v>7251</v>
      </c>
      <c r="D300" s="125" t="s">
        <v>7250</v>
      </c>
    </row>
    <row r="301" spans="1:4" ht="30" x14ac:dyDescent="0.25">
      <c r="A301" t="s">
        <v>10168</v>
      </c>
      <c r="B301" s="124" t="s">
        <v>5799</v>
      </c>
      <c r="C301" s="125" t="s">
        <v>7251</v>
      </c>
      <c r="D301" s="125" t="s">
        <v>7250</v>
      </c>
    </row>
    <row r="302" spans="1:4" ht="30" x14ac:dyDescent="0.25">
      <c r="A302" t="s">
        <v>10169</v>
      </c>
      <c r="B302" s="124" t="s">
        <v>7720</v>
      </c>
      <c r="C302" s="125" t="s">
        <v>7251</v>
      </c>
      <c r="D302" s="125" t="s">
        <v>7250</v>
      </c>
    </row>
    <row r="303" spans="1:4" ht="30" x14ac:dyDescent="0.25">
      <c r="A303" t="s">
        <v>10170</v>
      </c>
      <c r="B303" s="124" t="s">
        <v>5357</v>
      </c>
      <c r="C303" s="125" t="s">
        <v>7251</v>
      </c>
      <c r="D303" s="125" t="s">
        <v>7250</v>
      </c>
    </row>
    <row r="304" spans="1:4" ht="30" x14ac:dyDescent="0.25">
      <c r="A304" t="s">
        <v>10171</v>
      </c>
      <c r="B304" s="124" t="s">
        <v>7723</v>
      </c>
      <c r="C304" s="125" t="s">
        <v>7251</v>
      </c>
      <c r="D304" s="125" t="s">
        <v>7250</v>
      </c>
    </row>
    <row r="305" spans="1:4" ht="30" x14ac:dyDescent="0.25">
      <c r="A305" t="s">
        <v>10172</v>
      </c>
      <c r="B305" s="124" t="s">
        <v>7725</v>
      </c>
      <c r="C305" s="125" t="s">
        <v>7251</v>
      </c>
      <c r="D305" s="125" t="s">
        <v>7250</v>
      </c>
    </row>
    <row r="306" spans="1:4" ht="30" x14ac:dyDescent="0.25">
      <c r="A306" t="s">
        <v>10173</v>
      </c>
      <c r="B306" s="124" t="s">
        <v>7728</v>
      </c>
      <c r="C306" s="125" t="s">
        <v>7252</v>
      </c>
      <c r="D306" s="125" t="s">
        <v>7250</v>
      </c>
    </row>
    <row r="307" spans="1:4" ht="30" x14ac:dyDescent="0.25">
      <c r="A307" t="s">
        <v>10174</v>
      </c>
      <c r="B307" s="124" t="s">
        <v>7730</v>
      </c>
      <c r="C307" s="125" t="s">
        <v>7252</v>
      </c>
      <c r="D307" s="125" t="s">
        <v>7250</v>
      </c>
    </row>
    <row r="308" spans="1:4" ht="30" x14ac:dyDescent="0.25">
      <c r="A308" t="s">
        <v>10175</v>
      </c>
      <c r="B308" s="124" t="s">
        <v>7732</v>
      </c>
      <c r="C308" s="125" t="s">
        <v>7252</v>
      </c>
      <c r="D308" s="125" t="s">
        <v>7250</v>
      </c>
    </row>
    <row r="309" spans="1:4" ht="45" x14ac:dyDescent="0.25">
      <c r="A309" t="s">
        <v>10176</v>
      </c>
      <c r="B309" s="124" t="s">
        <v>1763</v>
      </c>
      <c r="C309" s="125" t="s">
        <v>7255</v>
      </c>
      <c r="D309" s="125" t="s">
        <v>7253</v>
      </c>
    </row>
    <row r="310" spans="1:4" x14ac:dyDescent="0.25">
      <c r="A310" t="s">
        <v>10177</v>
      </c>
      <c r="B310" s="124" t="s">
        <v>7736</v>
      </c>
      <c r="C310" s="125" t="s">
        <v>7255</v>
      </c>
      <c r="D310" s="125" t="s">
        <v>7253</v>
      </c>
    </row>
    <row r="311" spans="1:4" x14ac:dyDescent="0.25">
      <c r="A311" t="s">
        <v>10178</v>
      </c>
      <c r="B311" s="124" t="s">
        <v>7738</v>
      </c>
      <c r="C311" s="125" t="s">
        <v>7255</v>
      </c>
      <c r="D311" s="125" t="s">
        <v>7253</v>
      </c>
    </row>
    <row r="312" spans="1:4" ht="30" x14ac:dyDescent="0.25">
      <c r="A312" t="s">
        <v>10179</v>
      </c>
      <c r="B312" s="124" t="s">
        <v>2035</v>
      </c>
      <c r="C312" s="125" t="s">
        <v>7256</v>
      </c>
      <c r="D312" s="125" t="s">
        <v>7253</v>
      </c>
    </row>
    <row r="313" spans="1:4" ht="60" x14ac:dyDescent="0.25">
      <c r="A313" t="s">
        <v>10180</v>
      </c>
      <c r="B313" s="124" t="s">
        <v>385</v>
      </c>
      <c r="C313" s="125" t="s">
        <v>7259</v>
      </c>
      <c r="D313" s="125" t="s">
        <v>7253</v>
      </c>
    </row>
    <row r="314" spans="1:4" x14ac:dyDescent="0.25">
      <c r="A314" t="s">
        <v>10181</v>
      </c>
      <c r="B314" s="124" t="s">
        <v>7745</v>
      </c>
      <c r="C314" s="125" t="s">
        <v>7260</v>
      </c>
      <c r="D314" s="125" t="s">
        <v>7253</v>
      </c>
    </row>
    <row r="315" spans="1:4" x14ac:dyDescent="0.25">
      <c r="A315" t="s">
        <v>10182</v>
      </c>
      <c r="B315" s="124" t="s">
        <v>5365</v>
      </c>
      <c r="C315" s="125" t="s">
        <v>7260</v>
      </c>
      <c r="D315" s="125" t="s">
        <v>7253</v>
      </c>
    </row>
    <row r="316" spans="1:4" x14ac:dyDescent="0.25">
      <c r="A316" t="s">
        <v>10183</v>
      </c>
      <c r="B316" s="124" t="s">
        <v>7748</v>
      </c>
      <c r="C316" s="125" t="s">
        <v>7260</v>
      </c>
      <c r="D316" s="125" t="s">
        <v>7253</v>
      </c>
    </row>
    <row r="317" spans="1:4" x14ac:dyDescent="0.25">
      <c r="A317" t="s">
        <v>10184</v>
      </c>
      <c r="B317" s="124" t="s">
        <v>5469</v>
      </c>
      <c r="C317" s="125" t="s">
        <v>7260</v>
      </c>
      <c r="D317" s="125" t="s">
        <v>7253</v>
      </c>
    </row>
    <row r="318" spans="1:4" ht="45" x14ac:dyDescent="0.25">
      <c r="A318" t="s">
        <v>10185</v>
      </c>
      <c r="B318" s="124" t="s">
        <v>7751</v>
      </c>
      <c r="C318" s="125" t="s">
        <v>7260</v>
      </c>
      <c r="D318" s="125" t="s">
        <v>7253</v>
      </c>
    </row>
    <row r="319" spans="1:4" ht="30" x14ac:dyDescent="0.25">
      <c r="A319" t="s">
        <v>10186</v>
      </c>
      <c r="B319" s="124" t="s">
        <v>7753</v>
      </c>
      <c r="C319" s="125" t="s">
        <v>7260</v>
      </c>
      <c r="D319" s="125" t="s">
        <v>7253</v>
      </c>
    </row>
    <row r="320" spans="1:4" ht="30" x14ac:dyDescent="0.25">
      <c r="A320" t="s">
        <v>10187</v>
      </c>
      <c r="B320" s="124" t="s">
        <v>6235</v>
      </c>
      <c r="C320" s="125" t="s">
        <v>7260</v>
      </c>
      <c r="D320" s="125" t="s">
        <v>7253</v>
      </c>
    </row>
    <row r="321" spans="1:4" x14ac:dyDescent="0.25">
      <c r="A321" t="s">
        <v>10188</v>
      </c>
      <c r="B321" s="124" t="s">
        <v>3010</v>
      </c>
      <c r="C321" s="125" t="s">
        <v>7260</v>
      </c>
      <c r="D321" s="125" t="s">
        <v>7253</v>
      </c>
    </row>
    <row r="322" spans="1:4" x14ac:dyDescent="0.25">
      <c r="A322" t="s">
        <v>10189</v>
      </c>
      <c r="B322" s="124" t="s">
        <v>7758</v>
      </c>
      <c r="C322" s="125" t="s">
        <v>7264</v>
      </c>
      <c r="D322" s="125" t="s">
        <v>7262</v>
      </c>
    </row>
    <row r="323" spans="1:4" x14ac:dyDescent="0.25">
      <c r="A323" t="s">
        <v>10190</v>
      </c>
      <c r="B323" s="124" t="s">
        <v>442</v>
      </c>
      <c r="C323" s="125" t="s">
        <v>7264</v>
      </c>
      <c r="D323" s="125" t="s">
        <v>7262</v>
      </c>
    </row>
    <row r="324" spans="1:4" x14ac:dyDescent="0.25">
      <c r="A324" t="s">
        <v>10191</v>
      </c>
      <c r="B324" s="124" t="s">
        <v>764</v>
      </c>
      <c r="C324" s="125" t="s">
        <v>7264</v>
      </c>
      <c r="D324" s="125" t="s">
        <v>7262</v>
      </c>
    </row>
    <row r="325" spans="1:4" ht="30" x14ac:dyDescent="0.25">
      <c r="A325" t="s">
        <v>10192</v>
      </c>
      <c r="B325" s="124" t="s">
        <v>3698</v>
      </c>
      <c r="C325" s="125" t="s">
        <v>7273</v>
      </c>
      <c r="D325" s="125" t="s">
        <v>7268</v>
      </c>
    </row>
    <row r="326" spans="1:4" ht="30" x14ac:dyDescent="0.25">
      <c r="A326" t="s">
        <v>10193</v>
      </c>
      <c r="B326" s="124" t="s">
        <v>7764</v>
      </c>
      <c r="C326" s="125" t="s">
        <v>7273</v>
      </c>
      <c r="D326" s="125" t="s">
        <v>7268</v>
      </c>
    </row>
    <row r="327" spans="1:4" ht="30" x14ac:dyDescent="0.25">
      <c r="A327" t="s">
        <v>10194</v>
      </c>
      <c r="B327" s="124" t="s">
        <v>6618</v>
      </c>
      <c r="C327" s="125" t="s">
        <v>7273</v>
      </c>
      <c r="D327" s="125" t="s">
        <v>7268</v>
      </c>
    </row>
    <row r="328" spans="1:4" ht="30" x14ac:dyDescent="0.25">
      <c r="A328" t="s">
        <v>10195</v>
      </c>
      <c r="B328" s="124" t="s">
        <v>7767</v>
      </c>
      <c r="C328" s="125" t="s">
        <v>7273</v>
      </c>
      <c r="D328" s="125" t="s">
        <v>7268</v>
      </c>
    </row>
    <row r="329" spans="1:4" ht="30" x14ac:dyDescent="0.25">
      <c r="A329" t="s">
        <v>10196</v>
      </c>
      <c r="B329" s="124" t="s">
        <v>7769</v>
      </c>
      <c r="C329" s="125" t="s">
        <v>7273</v>
      </c>
      <c r="D329" s="125" t="s">
        <v>7268</v>
      </c>
    </row>
    <row r="330" spans="1:4" ht="30" x14ac:dyDescent="0.25">
      <c r="A330" t="s">
        <v>10197</v>
      </c>
      <c r="B330" s="124" t="s">
        <v>3666</v>
      </c>
      <c r="C330" s="125" t="s">
        <v>7273</v>
      </c>
      <c r="D330" s="125" t="s">
        <v>7268</v>
      </c>
    </row>
    <row r="331" spans="1:4" ht="30" x14ac:dyDescent="0.25">
      <c r="A331" t="s">
        <v>10198</v>
      </c>
      <c r="B331" s="124" t="s">
        <v>3662</v>
      </c>
      <c r="C331" s="125" t="s">
        <v>7273</v>
      </c>
      <c r="D331" s="125" t="s">
        <v>7268</v>
      </c>
    </row>
    <row r="332" spans="1:4" ht="30" x14ac:dyDescent="0.25">
      <c r="A332" t="s">
        <v>10199</v>
      </c>
      <c r="B332" s="124" t="s">
        <v>6646</v>
      </c>
      <c r="C332" s="125" t="s">
        <v>7273</v>
      </c>
      <c r="D332" s="125" t="s">
        <v>7268</v>
      </c>
    </row>
    <row r="333" spans="1:4" ht="30" x14ac:dyDescent="0.25">
      <c r="A333" t="s">
        <v>10200</v>
      </c>
      <c r="B333" s="124" t="s">
        <v>6650</v>
      </c>
      <c r="C333" s="125" t="s">
        <v>7273</v>
      </c>
      <c r="D333" s="125" t="s">
        <v>7268</v>
      </c>
    </row>
    <row r="334" spans="1:4" ht="30" x14ac:dyDescent="0.25">
      <c r="A334" t="s">
        <v>10201</v>
      </c>
      <c r="B334" s="124" t="s">
        <v>6648</v>
      </c>
      <c r="C334" s="125" t="s">
        <v>7273</v>
      </c>
      <c r="D334" s="125" t="s">
        <v>7268</v>
      </c>
    </row>
    <row r="335" spans="1:4" ht="30" x14ac:dyDescent="0.25">
      <c r="A335" t="s">
        <v>10202</v>
      </c>
      <c r="B335" s="124" t="s">
        <v>6649</v>
      </c>
      <c r="C335" s="125" t="s">
        <v>7273</v>
      </c>
      <c r="D335" s="125" t="s">
        <v>7268</v>
      </c>
    </row>
    <row r="336" spans="1:4" ht="30" x14ac:dyDescent="0.25">
      <c r="A336" t="s">
        <v>10203</v>
      </c>
      <c r="B336" s="124" t="s">
        <v>6647</v>
      </c>
      <c r="C336" s="125" t="s">
        <v>7273</v>
      </c>
      <c r="D336" s="125" t="s">
        <v>7268</v>
      </c>
    </row>
    <row r="337" spans="1:4" ht="30" x14ac:dyDescent="0.25">
      <c r="A337" t="s">
        <v>10204</v>
      </c>
      <c r="B337" s="124" t="s">
        <v>3661</v>
      </c>
      <c r="C337" s="125" t="s">
        <v>7273</v>
      </c>
      <c r="D337" s="125" t="s">
        <v>7268</v>
      </c>
    </row>
    <row r="338" spans="1:4" ht="30" x14ac:dyDescent="0.25">
      <c r="A338" t="s">
        <v>10205</v>
      </c>
      <c r="B338" s="124" t="s">
        <v>7779</v>
      </c>
      <c r="C338" s="125" t="s">
        <v>7273</v>
      </c>
      <c r="D338" s="125" t="s">
        <v>7268</v>
      </c>
    </row>
    <row r="339" spans="1:4" ht="30" x14ac:dyDescent="0.25">
      <c r="A339" t="s">
        <v>10206</v>
      </c>
      <c r="B339" s="124" t="s">
        <v>3693</v>
      </c>
      <c r="C339" s="125" t="s">
        <v>7273</v>
      </c>
      <c r="D339" s="125" t="s">
        <v>7268</v>
      </c>
    </row>
    <row r="340" spans="1:4" ht="30" x14ac:dyDescent="0.25">
      <c r="A340" t="s">
        <v>10207</v>
      </c>
      <c r="B340" s="124" t="s">
        <v>7782</v>
      </c>
      <c r="C340" s="125" t="s">
        <v>7273</v>
      </c>
      <c r="D340" s="125" t="s">
        <v>7268</v>
      </c>
    </row>
    <row r="341" spans="1:4" ht="30" x14ac:dyDescent="0.25">
      <c r="A341" t="s">
        <v>10208</v>
      </c>
      <c r="B341" s="124" t="s">
        <v>7784</v>
      </c>
      <c r="C341" s="125" t="s">
        <v>7273</v>
      </c>
      <c r="D341" s="125" t="s">
        <v>7268</v>
      </c>
    </row>
    <row r="342" spans="1:4" ht="30" x14ac:dyDescent="0.25">
      <c r="A342" t="s">
        <v>10209</v>
      </c>
      <c r="B342" s="124" t="s">
        <v>6035</v>
      </c>
      <c r="C342" s="125" t="s">
        <v>7273</v>
      </c>
      <c r="D342" s="125" t="s">
        <v>7268</v>
      </c>
    </row>
    <row r="343" spans="1:4" ht="30" x14ac:dyDescent="0.25">
      <c r="A343" t="s">
        <v>10210</v>
      </c>
      <c r="B343" s="124" t="s">
        <v>7787</v>
      </c>
      <c r="C343" s="125" t="s">
        <v>7273</v>
      </c>
      <c r="D343" s="125" t="s">
        <v>7268</v>
      </c>
    </row>
    <row r="344" spans="1:4" x14ac:dyDescent="0.25">
      <c r="A344" t="s">
        <v>10211</v>
      </c>
      <c r="B344" s="124" t="s">
        <v>3774</v>
      </c>
      <c r="C344" s="125" t="s">
        <v>7274</v>
      </c>
      <c r="D344" s="125" t="s">
        <v>7268</v>
      </c>
    </row>
    <row r="345" spans="1:4" ht="30" x14ac:dyDescent="0.25">
      <c r="A345" t="s">
        <v>9606</v>
      </c>
      <c r="B345" s="125" t="s">
        <v>7790</v>
      </c>
      <c r="C345" s="125"/>
    </row>
    <row r="346" spans="1:4" x14ac:dyDescent="0.25">
      <c r="A346" t="s">
        <v>10212</v>
      </c>
      <c r="B346" s="124" t="s">
        <v>7792</v>
      </c>
      <c r="C346" s="125" t="s">
        <v>7218</v>
      </c>
      <c r="D346" s="125" t="s">
        <v>7213</v>
      </c>
    </row>
    <row r="347" spans="1:4" x14ac:dyDescent="0.25">
      <c r="A347" t="s">
        <v>10213</v>
      </c>
      <c r="B347" s="124" t="s">
        <v>7794</v>
      </c>
      <c r="C347" s="125" t="s">
        <v>7218</v>
      </c>
      <c r="D347" s="125" t="s">
        <v>7213</v>
      </c>
    </row>
    <row r="348" spans="1:4" x14ac:dyDescent="0.25">
      <c r="A348" t="s">
        <v>10214</v>
      </c>
      <c r="B348" s="124" t="s">
        <v>7796</v>
      </c>
      <c r="C348" s="125" t="s">
        <v>7218</v>
      </c>
      <c r="D348" s="125" t="s">
        <v>7213</v>
      </c>
    </row>
    <row r="349" spans="1:4" ht="30" x14ac:dyDescent="0.25">
      <c r="A349" t="s">
        <v>10215</v>
      </c>
      <c r="B349" s="124" t="s">
        <v>7221</v>
      </c>
      <c r="C349" s="125" t="s">
        <v>7221</v>
      </c>
      <c r="D349" s="125" t="s">
        <v>7220</v>
      </c>
    </row>
    <row r="350" spans="1:4" ht="30" x14ac:dyDescent="0.25">
      <c r="A350" t="s">
        <v>10216</v>
      </c>
      <c r="B350" s="124" t="s">
        <v>7800</v>
      </c>
      <c r="C350" s="125" t="s">
        <v>7222</v>
      </c>
      <c r="D350" s="125" t="s">
        <v>7220</v>
      </c>
    </row>
    <row r="351" spans="1:4" ht="30" x14ac:dyDescent="0.25">
      <c r="A351" t="s">
        <v>10217</v>
      </c>
      <c r="B351" s="124" t="s">
        <v>7802</v>
      </c>
      <c r="C351" s="125" t="s">
        <v>7222</v>
      </c>
      <c r="D351" s="125" t="s">
        <v>7220</v>
      </c>
    </row>
    <row r="352" spans="1:4" ht="30" x14ac:dyDescent="0.25">
      <c r="A352" t="s">
        <v>10218</v>
      </c>
      <c r="B352" s="124" t="s">
        <v>7804</v>
      </c>
      <c r="C352" s="125" t="s">
        <v>7222</v>
      </c>
      <c r="D352" s="125" t="s">
        <v>7220</v>
      </c>
    </row>
    <row r="353" spans="1:4" ht="30" x14ac:dyDescent="0.25">
      <c r="A353" t="s">
        <v>10219</v>
      </c>
      <c r="B353" s="124" t="s">
        <v>7806</v>
      </c>
      <c r="C353" s="125" t="s">
        <v>7222</v>
      </c>
      <c r="D353" s="125" t="s">
        <v>7220</v>
      </c>
    </row>
    <row r="354" spans="1:4" ht="30" x14ac:dyDescent="0.25">
      <c r="A354" t="s">
        <v>10220</v>
      </c>
      <c r="B354" s="124" t="s">
        <v>7808</v>
      </c>
      <c r="C354" s="125" t="s">
        <v>7222</v>
      </c>
      <c r="D354" s="125" t="s">
        <v>7220</v>
      </c>
    </row>
    <row r="355" spans="1:4" ht="30" x14ac:dyDescent="0.25">
      <c r="A355" t="s">
        <v>10221</v>
      </c>
      <c r="B355" s="124" t="s">
        <v>7810</v>
      </c>
      <c r="C355" s="125" t="s">
        <v>7222</v>
      </c>
      <c r="D355" s="125" t="s">
        <v>7220</v>
      </c>
    </row>
    <row r="356" spans="1:4" ht="60" x14ac:dyDescent="0.25">
      <c r="A356" t="s">
        <v>10222</v>
      </c>
      <c r="B356" s="124" t="s">
        <v>7812</v>
      </c>
      <c r="C356" s="125" t="s">
        <v>7222</v>
      </c>
      <c r="D356" s="125" t="s">
        <v>7220</v>
      </c>
    </row>
    <row r="357" spans="1:4" ht="30" x14ac:dyDescent="0.25">
      <c r="A357" t="s">
        <v>10223</v>
      </c>
      <c r="B357" s="124" t="s">
        <v>7814</v>
      </c>
      <c r="C357" s="125" t="s">
        <v>7222</v>
      </c>
      <c r="D357" s="125" t="s">
        <v>7220</v>
      </c>
    </row>
    <row r="358" spans="1:4" ht="45" x14ac:dyDescent="0.25">
      <c r="A358" t="s">
        <v>10224</v>
      </c>
      <c r="B358" s="124" t="s">
        <v>7816</v>
      </c>
      <c r="C358" s="125" t="s">
        <v>7222</v>
      </c>
      <c r="D358" s="125" t="s">
        <v>7220</v>
      </c>
    </row>
    <row r="359" spans="1:4" ht="30" x14ac:dyDescent="0.25">
      <c r="A359" t="s">
        <v>10225</v>
      </c>
      <c r="B359" s="124" t="s">
        <v>7818</v>
      </c>
      <c r="C359" s="125" t="s">
        <v>7222</v>
      </c>
      <c r="D359" s="125" t="s">
        <v>7220</v>
      </c>
    </row>
    <row r="360" spans="1:4" ht="30" x14ac:dyDescent="0.25">
      <c r="A360" t="s">
        <v>10226</v>
      </c>
      <c r="B360" s="124" t="s">
        <v>7820</v>
      </c>
      <c r="C360" s="125" t="s">
        <v>7222</v>
      </c>
      <c r="D360" s="125" t="s">
        <v>7220</v>
      </c>
    </row>
    <row r="361" spans="1:4" ht="30" x14ac:dyDescent="0.25">
      <c r="A361" t="s">
        <v>10227</v>
      </c>
      <c r="B361" s="124" t="s">
        <v>7822</v>
      </c>
      <c r="C361" s="125" t="s">
        <v>7223</v>
      </c>
      <c r="D361" s="125" t="s">
        <v>7220</v>
      </c>
    </row>
    <row r="362" spans="1:4" ht="30" x14ac:dyDescent="0.25">
      <c r="A362" t="s">
        <v>10228</v>
      </c>
      <c r="B362" s="124" t="s">
        <v>7824</v>
      </c>
      <c r="C362" s="125" t="s">
        <v>7223</v>
      </c>
      <c r="D362" s="125" t="s">
        <v>7220</v>
      </c>
    </row>
    <row r="363" spans="1:4" ht="30" x14ac:dyDescent="0.25">
      <c r="A363" t="s">
        <v>10229</v>
      </c>
      <c r="B363" s="124" t="s">
        <v>7826</v>
      </c>
      <c r="C363" s="125" t="s">
        <v>7223</v>
      </c>
      <c r="D363" s="125" t="s">
        <v>7220</v>
      </c>
    </row>
    <row r="364" spans="1:4" ht="30" x14ac:dyDescent="0.25">
      <c r="A364" t="s">
        <v>10230</v>
      </c>
      <c r="B364" s="124" t="s">
        <v>7828</v>
      </c>
      <c r="C364" s="125" t="s">
        <v>7223</v>
      </c>
      <c r="D364" s="125" t="s">
        <v>7220</v>
      </c>
    </row>
    <row r="365" spans="1:4" ht="30" x14ac:dyDescent="0.25">
      <c r="A365" t="s">
        <v>10231</v>
      </c>
      <c r="B365" s="124" t="s">
        <v>7830</v>
      </c>
      <c r="C365" s="125" t="s">
        <v>7223</v>
      </c>
      <c r="D365" s="125" t="s">
        <v>7220</v>
      </c>
    </row>
    <row r="366" spans="1:4" ht="30" x14ac:dyDescent="0.25">
      <c r="A366" t="s">
        <v>10232</v>
      </c>
      <c r="B366" s="124" t="s">
        <v>7833</v>
      </c>
      <c r="C366" s="125" t="s">
        <v>7224</v>
      </c>
      <c r="D366" s="125" t="s">
        <v>7220</v>
      </c>
    </row>
    <row r="367" spans="1:4" ht="30" x14ac:dyDescent="0.25">
      <c r="A367" t="s">
        <v>10233</v>
      </c>
      <c r="B367" s="124" t="s">
        <v>7835</v>
      </c>
      <c r="C367" s="125" t="s">
        <v>7224</v>
      </c>
      <c r="D367" s="125" t="s">
        <v>7220</v>
      </c>
    </row>
    <row r="368" spans="1:4" ht="30" x14ac:dyDescent="0.25">
      <c r="A368" t="s">
        <v>10234</v>
      </c>
      <c r="B368" s="124" t="s">
        <v>7837</v>
      </c>
      <c r="C368" s="125" t="s">
        <v>7224</v>
      </c>
      <c r="D368" s="125" t="s">
        <v>7220</v>
      </c>
    </row>
    <row r="369" spans="1:4" ht="30" x14ac:dyDescent="0.25">
      <c r="A369" s="170" t="s">
        <v>10520</v>
      </c>
      <c r="B369" s="171" t="s">
        <v>10521</v>
      </c>
      <c r="C369" s="125" t="s">
        <v>7224</v>
      </c>
      <c r="D369" s="125" t="s">
        <v>7220</v>
      </c>
    </row>
    <row r="370" spans="1:4" ht="30" x14ac:dyDescent="0.25">
      <c r="A370" s="172" t="s">
        <v>10522</v>
      </c>
      <c r="B370" t="s">
        <v>7833</v>
      </c>
      <c r="C370" s="125" t="s">
        <v>7224</v>
      </c>
      <c r="D370" s="125" t="s">
        <v>7220</v>
      </c>
    </row>
    <row r="371" spans="1:4" ht="30" x14ac:dyDescent="0.25">
      <c r="A371" s="172" t="s">
        <v>10523</v>
      </c>
      <c r="B371" t="s">
        <v>10524</v>
      </c>
      <c r="C371" s="125" t="s">
        <v>7224</v>
      </c>
      <c r="D371" s="125" t="s">
        <v>7220</v>
      </c>
    </row>
    <row r="372" spans="1:4" ht="30" x14ac:dyDescent="0.25">
      <c r="A372" s="172" t="s">
        <v>10525</v>
      </c>
      <c r="B372" t="s">
        <v>10526</v>
      </c>
      <c r="C372" s="125" t="s">
        <v>7224</v>
      </c>
      <c r="D372" s="125" t="s">
        <v>7220</v>
      </c>
    </row>
    <row r="373" spans="1:4" ht="30" x14ac:dyDescent="0.25">
      <c r="A373" t="s">
        <v>10235</v>
      </c>
      <c r="B373" s="124" t="s">
        <v>7839</v>
      </c>
      <c r="C373" s="125" t="s">
        <v>7225</v>
      </c>
      <c r="D373" s="125" t="s">
        <v>7220</v>
      </c>
    </row>
    <row r="374" spans="1:4" ht="45" x14ac:dyDescent="0.25">
      <c r="A374" t="s">
        <v>10236</v>
      </c>
      <c r="B374" s="124" t="s">
        <v>7841</v>
      </c>
      <c r="C374" s="125" t="s">
        <v>7225</v>
      </c>
      <c r="D374" s="125" t="s">
        <v>7220</v>
      </c>
    </row>
    <row r="375" spans="1:4" ht="45" x14ac:dyDescent="0.25">
      <c r="A375" t="s">
        <v>10237</v>
      </c>
      <c r="B375" s="124" t="s">
        <v>7843</v>
      </c>
      <c r="C375" s="125" t="s">
        <v>7225</v>
      </c>
      <c r="D375" s="125" t="s">
        <v>7220</v>
      </c>
    </row>
    <row r="376" spans="1:4" ht="45" x14ac:dyDescent="0.25">
      <c r="A376" t="s">
        <v>10238</v>
      </c>
      <c r="B376" s="124" t="s">
        <v>7845</v>
      </c>
      <c r="C376" s="125" t="s">
        <v>7225</v>
      </c>
      <c r="D376" s="125" t="s">
        <v>7220</v>
      </c>
    </row>
    <row r="377" spans="1:4" ht="30" x14ac:dyDescent="0.25">
      <c r="A377" t="s">
        <v>10239</v>
      </c>
      <c r="B377" s="124" t="s">
        <v>7847</v>
      </c>
      <c r="C377" s="125" t="s">
        <v>7225</v>
      </c>
      <c r="D377" s="125" t="s">
        <v>7220</v>
      </c>
    </row>
    <row r="378" spans="1:4" ht="45" x14ac:dyDescent="0.25">
      <c r="A378" t="s">
        <v>10240</v>
      </c>
      <c r="B378" s="124" t="s">
        <v>7849</v>
      </c>
      <c r="C378" s="125" t="s">
        <v>7225</v>
      </c>
      <c r="D378" s="125" t="s">
        <v>7220</v>
      </c>
    </row>
    <row r="379" spans="1:4" ht="30" x14ac:dyDescent="0.25">
      <c r="A379" t="s">
        <v>10241</v>
      </c>
      <c r="B379" s="124" t="s">
        <v>7851</v>
      </c>
      <c r="C379" s="125" t="s">
        <v>7225</v>
      </c>
      <c r="D379" s="125" t="s">
        <v>7220</v>
      </c>
    </row>
    <row r="380" spans="1:4" ht="30" x14ac:dyDescent="0.25">
      <c r="A380" t="s">
        <v>10242</v>
      </c>
      <c r="B380" s="124" t="s">
        <v>7853</v>
      </c>
      <c r="C380" s="125" t="s">
        <v>7225</v>
      </c>
      <c r="D380" s="125" t="s">
        <v>7220</v>
      </c>
    </row>
    <row r="381" spans="1:4" ht="30" x14ac:dyDescent="0.25">
      <c r="A381" t="s">
        <v>10243</v>
      </c>
      <c r="B381" s="124" t="s">
        <v>7855</v>
      </c>
      <c r="C381" s="125" t="s">
        <v>7225</v>
      </c>
      <c r="D381" s="125" t="s">
        <v>7220</v>
      </c>
    </row>
    <row r="382" spans="1:4" ht="30" x14ac:dyDescent="0.25">
      <c r="A382" t="s">
        <v>10244</v>
      </c>
      <c r="B382" s="124" t="s">
        <v>7857</v>
      </c>
      <c r="C382" s="125" t="s">
        <v>7225</v>
      </c>
      <c r="D382" s="125" t="s">
        <v>7220</v>
      </c>
    </row>
    <row r="383" spans="1:4" ht="30" x14ac:dyDescent="0.25">
      <c r="A383" t="s">
        <v>10245</v>
      </c>
      <c r="B383" s="124" t="s">
        <v>7859</v>
      </c>
      <c r="C383" s="125" t="s">
        <v>7225</v>
      </c>
      <c r="D383" s="125" t="s">
        <v>7220</v>
      </c>
    </row>
    <row r="384" spans="1:4" ht="30" x14ac:dyDescent="0.25">
      <c r="A384" t="s">
        <v>10246</v>
      </c>
      <c r="B384" s="124" t="s">
        <v>7861</v>
      </c>
      <c r="C384" s="125" t="s">
        <v>7225</v>
      </c>
      <c r="D384" s="125" t="s">
        <v>7220</v>
      </c>
    </row>
    <row r="385" spans="1:4" ht="30" x14ac:dyDescent="0.25">
      <c r="A385" t="s">
        <v>10247</v>
      </c>
      <c r="B385" s="124" t="s">
        <v>7863</v>
      </c>
      <c r="C385" s="125" t="s">
        <v>7225</v>
      </c>
      <c r="D385" s="125" t="s">
        <v>7220</v>
      </c>
    </row>
    <row r="386" spans="1:4" ht="30" x14ac:dyDescent="0.25">
      <c r="A386" t="s">
        <v>10248</v>
      </c>
      <c r="B386" s="124" t="s">
        <v>7865</v>
      </c>
      <c r="C386" s="125" t="s">
        <v>7225</v>
      </c>
      <c r="D386" s="125" t="s">
        <v>7220</v>
      </c>
    </row>
    <row r="387" spans="1:4" ht="75" x14ac:dyDescent="0.25">
      <c r="A387" t="s">
        <v>10249</v>
      </c>
      <c r="B387" s="124" t="s">
        <v>7867</v>
      </c>
      <c r="C387" s="125" t="s">
        <v>7226</v>
      </c>
      <c r="D387" s="125" t="s">
        <v>7220</v>
      </c>
    </row>
    <row r="388" spans="1:4" ht="75" x14ac:dyDescent="0.25">
      <c r="A388" t="s">
        <v>10250</v>
      </c>
      <c r="B388" s="124" t="s">
        <v>7869</v>
      </c>
      <c r="C388" s="125" t="s">
        <v>7226</v>
      </c>
      <c r="D388" s="125" t="s">
        <v>7220</v>
      </c>
    </row>
    <row r="389" spans="1:4" ht="75" x14ac:dyDescent="0.25">
      <c r="A389" t="s">
        <v>10251</v>
      </c>
      <c r="B389" s="124" t="s">
        <v>7871</v>
      </c>
      <c r="C389" s="125" t="s">
        <v>7226</v>
      </c>
      <c r="D389" s="125" t="s">
        <v>7220</v>
      </c>
    </row>
    <row r="390" spans="1:4" ht="75" x14ac:dyDescent="0.25">
      <c r="A390" t="s">
        <v>10252</v>
      </c>
      <c r="B390" s="124" t="s">
        <v>7873</v>
      </c>
      <c r="C390" s="125" t="s">
        <v>7226</v>
      </c>
      <c r="D390" s="125" t="s">
        <v>7220</v>
      </c>
    </row>
    <row r="391" spans="1:4" ht="75" x14ac:dyDescent="0.25">
      <c r="A391" t="s">
        <v>10253</v>
      </c>
      <c r="B391" s="124" t="s">
        <v>7875</v>
      </c>
      <c r="C391" s="125" t="s">
        <v>7226</v>
      </c>
      <c r="D391" s="125" t="s">
        <v>7220</v>
      </c>
    </row>
    <row r="392" spans="1:4" ht="75" x14ac:dyDescent="0.25">
      <c r="A392" t="s">
        <v>10254</v>
      </c>
      <c r="B392" s="124" t="s">
        <v>7877</v>
      </c>
      <c r="C392" s="125" t="s">
        <v>7226</v>
      </c>
      <c r="D392" s="125" t="s">
        <v>7220</v>
      </c>
    </row>
    <row r="393" spans="1:4" ht="75" x14ac:dyDescent="0.25">
      <c r="A393" t="s">
        <v>10255</v>
      </c>
      <c r="B393" s="124" t="s">
        <v>7879</v>
      </c>
      <c r="C393" s="125" t="s">
        <v>7226</v>
      </c>
      <c r="D393" s="125" t="s">
        <v>7220</v>
      </c>
    </row>
    <row r="394" spans="1:4" ht="75" x14ac:dyDescent="0.25">
      <c r="A394" t="s">
        <v>10256</v>
      </c>
      <c r="B394" s="124" t="s">
        <v>7881</v>
      </c>
      <c r="C394" s="125" t="s">
        <v>7226</v>
      </c>
      <c r="D394" s="125" t="s">
        <v>7220</v>
      </c>
    </row>
    <row r="395" spans="1:4" ht="30" x14ac:dyDescent="0.25">
      <c r="A395" t="s">
        <v>10257</v>
      </c>
      <c r="B395" s="124" t="s">
        <v>7883</v>
      </c>
      <c r="C395" s="125" t="s">
        <v>7227</v>
      </c>
      <c r="D395" s="125" t="s">
        <v>7220</v>
      </c>
    </row>
    <row r="396" spans="1:4" ht="30" x14ac:dyDescent="0.25">
      <c r="A396" t="s">
        <v>10258</v>
      </c>
      <c r="B396" s="124" t="s">
        <v>7885</v>
      </c>
      <c r="C396" s="125" t="s">
        <v>7227</v>
      </c>
      <c r="D396" s="125" t="s">
        <v>7220</v>
      </c>
    </row>
    <row r="397" spans="1:4" ht="30" x14ac:dyDescent="0.25">
      <c r="A397" t="s">
        <v>10259</v>
      </c>
      <c r="B397" s="124" t="s">
        <v>7887</v>
      </c>
      <c r="C397" s="125" t="s">
        <v>7227</v>
      </c>
      <c r="D397" s="125" t="s">
        <v>7220</v>
      </c>
    </row>
    <row r="398" spans="1:4" ht="30" x14ac:dyDescent="0.25">
      <c r="A398" t="s">
        <v>10260</v>
      </c>
      <c r="B398" s="124" t="s">
        <v>7889</v>
      </c>
      <c r="C398" s="125" t="s">
        <v>7227</v>
      </c>
      <c r="D398" s="125" t="s">
        <v>7220</v>
      </c>
    </row>
    <row r="399" spans="1:4" ht="30" x14ac:dyDescent="0.25">
      <c r="A399" t="s">
        <v>10261</v>
      </c>
      <c r="B399" s="124" t="s">
        <v>7891</v>
      </c>
      <c r="C399" s="125" t="s">
        <v>7227</v>
      </c>
      <c r="D399" s="125" t="s">
        <v>7220</v>
      </c>
    </row>
    <row r="400" spans="1:4" ht="30" x14ac:dyDescent="0.25">
      <c r="A400" t="s">
        <v>10262</v>
      </c>
      <c r="B400" s="124" t="s">
        <v>7893</v>
      </c>
      <c r="C400" s="125" t="s">
        <v>7227</v>
      </c>
      <c r="D400" s="125" t="s">
        <v>7220</v>
      </c>
    </row>
    <row r="401" spans="1:4" ht="30" x14ac:dyDescent="0.25">
      <c r="A401" t="s">
        <v>10263</v>
      </c>
      <c r="B401" s="124" t="s">
        <v>7895</v>
      </c>
      <c r="C401" s="125" t="s">
        <v>7227</v>
      </c>
      <c r="D401" s="125" t="s">
        <v>7220</v>
      </c>
    </row>
    <row r="402" spans="1:4" ht="30" x14ac:dyDescent="0.25">
      <c r="A402" t="s">
        <v>10264</v>
      </c>
      <c r="B402" s="124" t="s">
        <v>7897</v>
      </c>
      <c r="C402" s="125" t="s">
        <v>7227</v>
      </c>
      <c r="D402" s="125" t="s">
        <v>7220</v>
      </c>
    </row>
    <row r="403" spans="1:4" ht="30" x14ac:dyDescent="0.25">
      <c r="A403" t="s">
        <v>10265</v>
      </c>
      <c r="B403" s="124" t="s">
        <v>7899</v>
      </c>
      <c r="C403" s="125" t="s">
        <v>7227</v>
      </c>
      <c r="D403" s="125" t="s">
        <v>7220</v>
      </c>
    </row>
    <row r="404" spans="1:4" ht="30" x14ac:dyDescent="0.25">
      <c r="A404" t="s">
        <v>10266</v>
      </c>
      <c r="B404" s="124" t="s">
        <v>7901</v>
      </c>
      <c r="C404" s="125" t="s">
        <v>7227</v>
      </c>
      <c r="D404" s="125" t="s">
        <v>7220</v>
      </c>
    </row>
    <row r="405" spans="1:4" ht="60" x14ac:dyDescent="0.25">
      <c r="A405" t="s">
        <v>10267</v>
      </c>
      <c r="B405" s="124" t="s">
        <v>7903</v>
      </c>
      <c r="C405" s="125" t="s">
        <v>7227</v>
      </c>
      <c r="D405" s="125" t="s">
        <v>7220</v>
      </c>
    </row>
    <row r="406" spans="1:4" ht="30" x14ac:dyDescent="0.25">
      <c r="A406" s="170" t="s">
        <v>10553</v>
      </c>
      <c r="B406" s="171" t="s">
        <v>10554</v>
      </c>
      <c r="C406" s="125" t="s">
        <v>7227</v>
      </c>
      <c r="D406" s="125" t="s">
        <v>7220</v>
      </c>
    </row>
    <row r="407" spans="1:4" ht="30" x14ac:dyDescent="0.25">
      <c r="A407" s="172" t="s">
        <v>10555</v>
      </c>
      <c r="B407" t="s">
        <v>4497</v>
      </c>
      <c r="C407" s="125" t="s">
        <v>7227</v>
      </c>
      <c r="D407" s="125" t="s">
        <v>7220</v>
      </c>
    </row>
    <row r="408" spans="1:4" ht="30" x14ac:dyDescent="0.25">
      <c r="A408" s="172" t="s">
        <v>10556</v>
      </c>
      <c r="B408" t="s">
        <v>10557</v>
      </c>
      <c r="C408" s="125" t="s">
        <v>7227</v>
      </c>
      <c r="D408" s="125" t="s">
        <v>7220</v>
      </c>
    </row>
    <row r="409" spans="1:4" ht="30" x14ac:dyDescent="0.25">
      <c r="A409" s="172" t="s">
        <v>10558</v>
      </c>
      <c r="B409" t="s">
        <v>10559</v>
      </c>
      <c r="C409" s="125" t="s">
        <v>7227</v>
      </c>
      <c r="D409" s="125" t="s">
        <v>7220</v>
      </c>
    </row>
    <row r="410" spans="1:4" ht="30" x14ac:dyDescent="0.25">
      <c r="A410" s="172" t="s">
        <v>10560</v>
      </c>
      <c r="B410" t="s">
        <v>10561</v>
      </c>
      <c r="C410" s="125" t="s">
        <v>7227</v>
      </c>
      <c r="D410" s="125" t="s">
        <v>7220</v>
      </c>
    </row>
    <row r="411" spans="1:4" ht="30" x14ac:dyDescent="0.25">
      <c r="A411" s="172" t="s">
        <v>10562</v>
      </c>
      <c r="B411" t="s">
        <v>4306</v>
      </c>
      <c r="C411" s="125" t="s">
        <v>7227</v>
      </c>
      <c r="D411" s="125" t="s">
        <v>7220</v>
      </c>
    </row>
    <row r="412" spans="1:4" ht="30" x14ac:dyDescent="0.25">
      <c r="A412" s="172" t="s">
        <v>10563</v>
      </c>
      <c r="B412" t="s">
        <v>7368</v>
      </c>
      <c r="C412" s="125" t="s">
        <v>7227</v>
      </c>
      <c r="D412" s="125" t="s">
        <v>7220</v>
      </c>
    </row>
    <row r="413" spans="1:4" ht="30" x14ac:dyDescent="0.25">
      <c r="A413" s="172" t="s">
        <v>10564</v>
      </c>
      <c r="B413" t="s">
        <v>7370</v>
      </c>
      <c r="C413" s="125" t="s">
        <v>7227</v>
      </c>
      <c r="D413" s="125" t="s">
        <v>7220</v>
      </c>
    </row>
    <row r="414" spans="1:4" ht="30" x14ac:dyDescent="0.25">
      <c r="A414" s="172" t="s">
        <v>10565</v>
      </c>
      <c r="B414" t="s">
        <v>6795</v>
      </c>
      <c r="C414" s="125" t="s">
        <v>7227</v>
      </c>
      <c r="D414" s="125" t="s">
        <v>7220</v>
      </c>
    </row>
    <row r="415" spans="1:4" ht="30" x14ac:dyDescent="0.25">
      <c r="A415" t="s">
        <v>10268</v>
      </c>
      <c r="B415" s="124" t="s">
        <v>7906</v>
      </c>
      <c r="C415" s="125" t="s">
        <v>7228</v>
      </c>
      <c r="D415" s="125" t="s">
        <v>7220</v>
      </c>
    </row>
    <row r="416" spans="1:4" ht="30" x14ac:dyDescent="0.25">
      <c r="A416" t="s">
        <v>10269</v>
      </c>
      <c r="B416" s="124" t="s">
        <v>7908</v>
      </c>
      <c r="C416" s="125" t="s">
        <v>7228</v>
      </c>
      <c r="D416" s="125" t="s">
        <v>7220</v>
      </c>
    </row>
    <row r="417" spans="1:4" ht="30" x14ac:dyDescent="0.25">
      <c r="A417" t="s">
        <v>10270</v>
      </c>
      <c r="B417" s="124" t="s">
        <v>7910</v>
      </c>
      <c r="C417" s="125" t="s">
        <v>7228</v>
      </c>
      <c r="D417" s="125" t="s">
        <v>7220</v>
      </c>
    </row>
    <row r="418" spans="1:4" ht="45" x14ac:dyDescent="0.25">
      <c r="A418" t="s">
        <v>10271</v>
      </c>
      <c r="B418" s="124" t="s">
        <v>7912</v>
      </c>
      <c r="C418" s="125" t="s">
        <v>7229</v>
      </c>
      <c r="D418" s="125" t="s">
        <v>7220</v>
      </c>
    </row>
    <row r="419" spans="1:4" ht="45" x14ac:dyDescent="0.25">
      <c r="A419" t="s">
        <v>10272</v>
      </c>
      <c r="B419" s="124" t="s">
        <v>7914</v>
      </c>
      <c r="C419" s="125" t="s">
        <v>7229</v>
      </c>
      <c r="D419" s="125" t="s">
        <v>7220</v>
      </c>
    </row>
    <row r="420" spans="1:4" ht="45" x14ac:dyDescent="0.25">
      <c r="A420" t="s">
        <v>10273</v>
      </c>
      <c r="B420" s="124" t="s">
        <v>7916</v>
      </c>
      <c r="C420" s="125" t="s">
        <v>7229</v>
      </c>
      <c r="D420" s="125" t="s">
        <v>7220</v>
      </c>
    </row>
    <row r="421" spans="1:4" ht="30" x14ac:dyDescent="0.25">
      <c r="A421" t="s">
        <v>10274</v>
      </c>
      <c r="B421" s="124" t="s">
        <v>7918</v>
      </c>
      <c r="C421" s="125" t="s">
        <v>7229</v>
      </c>
      <c r="D421" s="125" t="s">
        <v>7220</v>
      </c>
    </row>
    <row r="422" spans="1:4" ht="45" x14ac:dyDescent="0.25">
      <c r="A422" t="s">
        <v>10275</v>
      </c>
      <c r="B422" s="124" t="s">
        <v>7920</v>
      </c>
      <c r="C422" s="125" t="s">
        <v>7229</v>
      </c>
      <c r="D422" s="125" t="s">
        <v>7220</v>
      </c>
    </row>
    <row r="423" spans="1:4" ht="45" x14ac:dyDescent="0.25">
      <c r="A423" t="s">
        <v>10276</v>
      </c>
      <c r="B423" s="124" t="s">
        <v>7922</v>
      </c>
      <c r="C423" s="125" t="s">
        <v>7229</v>
      </c>
      <c r="D423" s="125" t="s">
        <v>7220</v>
      </c>
    </row>
    <row r="424" spans="1:4" ht="30" x14ac:dyDescent="0.25">
      <c r="A424" t="s">
        <v>10277</v>
      </c>
      <c r="B424" s="124" t="s">
        <v>7924</v>
      </c>
      <c r="C424" s="125" t="s">
        <v>7229</v>
      </c>
      <c r="D424" s="125" t="s">
        <v>7220</v>
      </c>
    </row>
    <row r="425" spans="1:4" ht="30" x14ac:dyDescent="0.25">
      <c r="A425" t="s">
        <v>10278</v>
      </c>
      <c r="B425" s="124" t="s">
        <v>7926</v>
      </c>
      <c r="C425" s="125" t="s">
        <v>7229</v>
      </c>
      <c r="D425" s="125" t="s">
        <v>7220</v>
      </c>
    </row>
    <row r="426" spans="1:4" ht="30" x14ac:dyDescent="0.25">
      <c r="A426" t="s">
        <v>10279</v>
      </c>
      <c r="B426" s="124" t="s">
        <v>7928</v>
      </c>
      <c r="C426" s="125" t="s">
        <v>7229</v>
      </c>
      <c r="D426" s="125" t="s">
        <v>7220</v>
      </c>
    </row>
    <row r="427" spans="1:4" ht="30" x14ac:dyDescent="0.25">
      <c r="A427" s="172" t="s">
        <v>10566</v>
      </c>
      <c r="B427" t="s">
        <v>10567</v>
      </c>
      <c r="C427" s="125" t="s">
        <v>7229</v>
      </c>
      <c r="D427" s="125" t="s">
        <v>7220</v>
      </c>
    </row>
    <row r="428" spans="1:4" ht="30" x14ac:dyDescent="0.25">
      <c r="A428" s="172" t="s">
        <v>10568</v>
      </c>
      <c r="B428" t="s">
        <v>5203</v>
      </c>
      <c r="C428" s="125" t="s">
        <v>7229</v>
      </c>
      <c r="D428" s="125" t="s">
        <v>7220</v>
      </c>
    </row>
    <row r="429" spans="1:4" ht="30" x14ac:dyDescent="0.25">
      <c r="A429" s="172" t="s">
        <v>10569</v>
      </c>
      <c r="B429" t="s">
        <v>10570</v>
      </c>
      <c r="C429" s="125" t="s">
        <v>7229</v>
      </c>
      <c r="D429" s="125" t="s">
        <v>7220</v>
      </c>
    </row>
    <row r="430" spans="1:4" ht="30" x14ac:dyDescent="0.25">
      <c r="A430" s="172" t="s">
        <v>10571</v>
      </c>
      <c r="B430" t="s">
        <v>10572</v>
      </c>
      <c r="C430" s="125" t="s">
        <v>7229</v>
      </c>
      <c r="D430" s="125" t="s">
        <v>7220</v>
      </c>
    </row>
    <row r="431" spans="1:4" ht="30" x14ac:dyDescent="0.25">
      <c r="A431" s="172" t="s">
        <v>10573</v>
      </c>
      <c r="B431" t="s">
        <v>10574</v>
      </c>
      <c r="C431" s="125" t="s">
        <v>7229</v>
      </c>
      <c r="D431" s="125" t="s">
        <v>7220</v>
      </c>
    </row>
    <row r="432" spans="1:4" ht="30" x14ac:dyDescent="0.25">
      <c r="A432" s="172" t="s">
        <v>10575</v>
      </c>
      <c r="B432" t="s">
        <v>10576</v>
      </c>
      <c r="C432" s="125" t="s">
        <v>7229</v>
      </c>
      <c r="D432" s="125" t="s">
        <v>7220</v>
      </c>
    </row>
    <row r="433" spans="1:4" ht="30" x14ac:dyDescent="0.25">
      <c r="A433" s="172" t="s">
        <v>10577</v>
      </c>
      <c r="B433" t="s">
        <v>10578</v>
      </c>
      <c r="C433" s="125" t="s">
        <v>7229</v>
      </c>
      <c r="D433" s="125" t="s">
        <v>7220</v>
      </c>
    </row>
    <row r="434" spans="1:4" ht="30" x14ac:dyDescent="0.25">
      <c r="A434" s="172" t="s">
        <v>10579</v>
      </c>
      <c r="B434" t="s">
        <v>10580</v>
      </c>
      <c r="C434" s="125" t="s">
        <v>7229</v>
      </c>
      <c r="D434" s="125" t="s">
        <v>7220</v>
      </c>
    </row>
    <row r="435" spans="1:4" ht="30" x14ac:dyDescent="0.25">
      <c r="A435" s="172" t="s">
        <v>10581</v>
      </c>
      <c r="B435" t="s">
        <v>10582</v>
      </c>
      <c r="C435" s="125" t="s">
        <v>7229</v>
      </c>
      <c r="D435" s="125" t="s">
        <v>7220</v>
      </c>
    </row>
    <row r="436" spans="1:4" ht="30" x14ac:dyDescent="0.25">
      <c r="A436" s="172" t="s">
        <v>10583</v>
      </c>
      <c r="B436" t="s">
        <v>10584</v>
      </c>
      <c r="C436" s="125" t="s">
        <v>7229</v>
      </c>
      <c r="D436" s="125" t="s">
        <v>7220</v>
      </c>
    </row>
    <row r="437" spans="1:4" ht="30" x14ac:dyDescent="0.25">
      <c r="A437" s="172" t="s">
        <v>10585</v>
      </c>
      <c r="B437" t="s">
        <v>10586</v>
      </c>
      <c r="C437" s="125" t="s">
        <v>7229</v>
      </c>
      <c r="D437" s="125" t="s">
        <v>7220</v>
      </c>
    </row>
    <row r="438" spans="1:4" ht="30" x14ac:dyDescent="0.25">
      <c r="A438" s="172" t="s">
        <v>10587</v>
      </c>
      <c r="B438" t="s">
        <v>10588</v>
      </c>
      <c r="C438" s="125" t="s">
        <v>7229</v>
      </c>
      <c r="D438" s="125" t="s">
        <v>7220</v>
      </c>
    </row>
    <row r="439" spans="1:4" ht="30" x14ac:dyDescent="0.25">
      <c r="A439" s="172" t="s">
        <v>10589</v>
      </c>
      <c r="B439" t="s">
        <v>10590</v>
      </c>
      <c r="C439" s="125" t="s">
        <v>7229</v>
      </c>
      <c r="D439" s="125" t="s">
        <v>7220</v>
      </c>
    </row>
    <row r="440" spans="1:4" ht="30" x14ac:dyDescent="0.25">
      <c r="A440" s="172" t="s">
        <v>10591</v>
      </c>
      <c r="B440" t="s">
        <v>7926</v>
      </c>
      <c r="C440" s="125" t="s">
        <v>7229</v>
      </c>
      <c r="D440" s="125" t="s">
        <v>7220</v>
      </c>
    </row>
    <row r="441" spans="1:4" ht="30" x14ac:dyDescent="0.25">
      <c r="A441" s="172" t="s">
        <v>10592</v>
      </c>
      <c r="B441" t="s">
        <v>10593</v>
      </c>
      <c r="C441" s="125" t="s">
        <v>7229</v>
      </c>
      <c r="D441" s="125" t="s">
        <v>7220</v>
      </c>
    </row>
    <row r="442" spans="1:4" ht="30" x14ac:dyDescent="0.25">
      <c r="A442" s="172" t="s">
        <v>10594</v>
      </c>
      <c r="B442" t="s">
        <v>10595</v>
      </c>
      <c r="C442" s="125" t="s">
        <v>7229</v>
      </c>
      <c r="D442" s="125" t="s">
        <v>7220</v>
      </c>
    </row>
    <row r="443" spans="1:4" ht="30" x14ac:dyDescent="0.25">
      <c r="A443" s="172" t="s">
        <v>10596</v>
      </c>
      <c r="B443" t="s">
        <v>8026</v>
      </c>
      <c r="C443" s="125" t="s">
        <v>7229</v>
      </c>
      <c r="D443" s="125" t="s">
        <v>7220</v>
      </c>
    </row>
    <row r="444" spans="1:4" ht="30" x14ac:dyDescent="0.25">
      <c r="A444" s="172" t="s">
        <v>10597</v>
      </c>
      <c r="B444" t="s">
        <v>4740</v>
      </c>
      <c r="C444" s="125" t="s">
        <v>7229</v>
      </c>
      <c r="D444" s="125" t="s">
        <v>7220</v>
      </c>
    </row>
    <row r="445" spans="1:4" ht="30" x14ac:dyDescent="0.25">
      <c r="A445" s="172" t="s">
        <v>10598</v>
      </c>
      <c r="B445" t="s">
        <v>6147</v>
      </c>
      <c r="C445" s="125" t="s">
        <v>7229</v>
      </c>
      <c r="D445" s="125" t="s">
        <v>7220</v>
      </c>
    </row>
    <row r="446" spans="1:4" ht="30" x14ac:dyDescent="0.25">
      <c r="A446" s="172" t="s">
        <v>10599</v>
      </c>
      <c r="B446" t="s">
        <v>6786</v>
      </c>
      <c r="C446" s="125" t="s">
        <v>7229</v>
      </c>
      <c r="D446" s="125" t="s">
        <v>7220</v>
      </c>
    </row>
    <row r="447" spans="1:4" ht="30" x14ac:dyDescent="0.25">
      <c r="A447" s="172" t="s">
        <v>10600</v>
      </c>
      <c r="B447" t="s">
        <v>4468</v>
      </c>
      <c r="C447" s="125" t="s">
        <v>7229</v>
      </c>
      <c r="D447" s="125" t="s">
        <v>7220</v>
      </c>
    </row>
    <row r="448" spans="1:4" ht="30" x14ac:dyDescent="0.25">
      <c r="A448" s="172" t="s">
        <v>10601</v>
      </c>
      <c r="B448" t="s">
        <v>2272</v>
      </c>
      <c r="C448" s="125" t="s">
        <v>7229</v>
      </c>
      <c r="D448" s="125" t="s">
        <v>7220</v>
      </c>
    </row>
    <row r="449" spans="1:4" ht="30" x14ac:dyDescent="0.25">
      <c r="A449" s="172" t="s">
        <v>10602</v>
      </c>
      <c r="B449" t="s">
        <v>7419</v>
      </c>
      <c r="C449" s="125" t="s">
        <v>7229</v>
      </c>
      <c r="D449" s="125" t="s">
        <v>7220</v>
      </c>
    </row>
    <row r="450" spans="1:4" ht="30" x14ac:dyDescent="0.25">
      <c r="A450" s="172" t="s">
        <v>10603</v>
      </c>
      <c r="B450" t="s">
        <v>7422</v>
      </c>
      <c r="C450" s="125" t="s">
        <v>7229</v>
      </c>
      <c r="D450" s="125" t="s">
        <v>7220</v>
      </c>
    </row>
    <row r="451" spans="1:4" ht="30" x14ac:dyDescent="0.25">
      <c r="A451" s="172" t="s">
        <v>10604</v>
      </c>
      <c r="B451" t="s">
        <v>7424</v>
      </c>
      <c r="C451" s="125" t="s">
        <v>7229</v>
      </c>
      <c r="D451" s="125" t="s">
        <v>7220</v>
      </c>
    </row>
    <row r="452" spans="1:4" ht="30" x14ac:dyDescent="0.25">
      <c r="A452" s="172" t="s">
        <v>10605</v>
      </c>
      <c r="B452" t="s">
        <v>7426</v>
      </c>
      <c r="C452" s="125" t="s">
        <v>7229</v>
      </c>
      <c r="D452" s="125" t="s">
        <v>7220</v>
      </c>
    </row>
    <row r="453" spans="1:4" ht="30" x14ac:dyDescent="0.25">
      <c r="A453" s="172" t="s">
        <v>10606</v>
      </c>
      <c r="B453" t="s">
        <v>7431</v>
      </c>
      <c r="C453" s="125" t="s">
        <v>7229</v>
      </c>
      <c r="D453" s="125" t="s">
        <v>7220</v>
      </c>
    </row>
    <row r="454" spans="1:4" ht="30" x14ac:dyDescent="0.25">
      <c r="A454" s="172" t="s">
        <v>10607</v>
      </c>
      <c r="B454" t="s">
        <v>4710</v>
      </c>
      <c r="C454" s="125" t="s">
        <v>7229</v>
      </c>
      <c r="D454" s="125" t="s">
        <v>7220</v>
      </c>
    </row>
    <row r="455" spans="1:4" ht="30" x14ac:dyDescent="0.25">
      <c r="A455" s="172" t="s">
        <v>10608</v>
      </c>
      <c r="B455" t="s">
        <v>6209</v>
      </c>
      <c r="C455" s="125" t="s">
        <v>7229</v>
      </c>
      <c r="D455" s="125" t="s">
        <v>7220</v>
      </c>
    </row>
    <row r="456" spans="1:4" ht="30" x14ac:dyDescent="0.25">
      <c r="A456" s="172" t="s">
        <v>10609</v>
      </c>
      <c r="B456" t="s">
        <v>6802</v>
      </c>
      <c r="C456" s="125" t="s">
        <v>7229</v>
      </c>
      <c r="D456" s="125" t="s">
        <v>7220</v>
      </c>
    </row>
    <row r="457" spans="1:4" ht="30" x14ac:dyDescent="0.25">
      <c r="A457" t="s">
        <v>10280</v>
      </c>
      <c r="B457" s="124" t="s">
        <v>7930</v>
      </c>
      <c r="C457" s="125" t="s">
        <v>7232</v>
      </c>
      <c r="D457" s="125" t="s">
        <v>7220</v>
      </c>
    </row>
    <row r="458" spans="1:4" ht="30" x14ac:dyDescent="0.25">
      <c r="A458" t="s">
        <v>10281</v>
      </c>
      <c r="B458" s="124" t="s">
        <v>7932</v>
      </c>
      <c r="C458" s="125" t="s">
        <v>7232</v>
      </c>
      <c r="D458" s="125" t="s">
        <v>7220</v>
      </c>
    </row>
    <row r="459" spans="1:4" ht="30" x14ac:dyDescent="0.25">
      <c r="A459" t="s">
        <v>10282</v>
      </c>
      <c r="B459" s="124" t="s">
        <v>7934</v>
      </c>
      <c r="C459" s="125" t="s">
        <v>7232</v>
      </c>
      <c r="D459" s="125" t="s">
        <v>7220</v>
      </c>
    </row>
    <row r="460" spans="1:4" ht="30" x14ac:dyDescent="0.25">
      <c r="A460" t="s">
        <v>10283</v>
      </c>
      <c r="B460" s="124" t="s">
        <v>7936</v>
      </c>
      <c r="C460" s="125" t="s">
        <v>7232</v>
      </c>
      <c r="D460" s="125" t="s">
        <v>7220</v>
      </c>
    </row>
    <row r="461" spans="1:4" ht="45" x14ac:dyDescent="0.25">
      <c r="A461" t="s">
        <v>10284</v>
      </c>
      <c r="B461" s="124" t="s">
        <v>7938</v>
      </c>
      <c r="C461" s="125" t="s">
        <v>7232</v>
      </c>
      <c r="D461" s="125" t="s">
        <v>7220</v>
      </c>
    </row>
    <row r="462" spans="1:4" ht="30" x14ac:dyDescent="0.25">
      <c r="A462" t="s">
        <v>10285</v>
      </c>
      <c r="B462" s="124" t="s">
        <v>7940</v>
      </c>
      <c r="C462" s="125" t="s">
        <v>7232</v>
      </c>
      <c r="D462" s="125" t="s">
        <v>7220</v>
      </c>
    </row>
    <row r="463" spans="1:4" ht="45" x14ac:dyDescent="0.25">
      <c r="A463" t="s">
        <v>10286</v>
      </c>
      <c r="B463" s="124" t="s">
        <v>7942</v>
      </c>
      <c r="C463" s="125" t="s">
        <v>7232</v>
      </c>
      <c r="D463" s="125" t="s">
        <v>7220</v>
      </c>
    </row>
    <row r="464" spans="1:4" ht="30" x14ac:dyDescent="0.25">
      <c r="A464" t="s">
        <v>10287</v>
      </c>
      <c r="B464" s="124" t="s">
        <v>7944</v>
      </c>
      <c r="C464" s="125" t="s">
        <v>7232</v>
      </c>
      <c r="D464" s="125" t="s">
        <v>7220</v>
      </c>
    </row>
    <row r="465" spans="1:4" ht="30" x14ac:dyDescent="0.25">
      <c r="A465" t="s">
        <v>10288</v>
      </c>
      <c r="B465" s="124" t="s">
        <v>7946</v>
      </c>
      <c r="C465" s="125" t="s">
        <v>7232</v>
      </c>
      <c r="D465" s="125" t="s">
        <v>7220</v>
      </c>
    </row>
    <row r="466" spans="1:4" ht="30" x14ac:dyDescent="0.25">
      <c r="A466" t="s">
        <v>10289</v>
      </c>
      <c r="B466" s="124" t="s">
        <v>7948</v>
      </c>
      <c r="C466" s="125" t="s">
        <v>7232</v>
      </c>
      <c r="D466" s="125" t="s">
        <v>7220</v>
      </c>
    </row>
    <row r="467" spans="1:4" ht="30" x14ac:dyDescent="0.25">
      <c r="A467" t="s">
        <v>10290</v>
      </c>
      <c r="B467" s="124" t="s">
        <v>7950</v>
      </c>
      <c r="C467" s="125" t="s">
        <v>7232</v>
      </c>
      <c r="D467" s="125" t="s">
        <v>7220</v>
      </c>
    </row>
    <row r="468" spans="1:4" ht="30" x14ac:dyDescent="0.25">
      <c r="A468" s="172" t="s">
        <v>10610</v>
      </c>
      <c r="B468" t="s">
        <v>10611</v>
      </c>
      <c r="C468" s="125" t="s">
        <v>7232</v>
      </c>
      <c r="D468" s="125" t="s">
        <v>7220</v>
      </c>
    </row>
    <row r="469" spans="1:4" ht="30" x14ac:dyDescent="0.25">
      <c r="A469" s="172" t="s">
        <v>10612</v>
      </c>
      <c r="B469" t="s">
        <v>10613</v>
      </c>
      <c r="C469" s="125" t="s">
        <v>7232</v>
      </c>
      <c r="D469" s="125" t="s">
        <v>7220</v>
      </c>
    </row>
    <row r="470" spans="1:4" ht="30" x14ac:dyDescent="0.25">
      <c r="A470" s="172" t="s">
        <v>10614</v>
      </c>
      <c r="B470" t="s">
        <v>10615</v>
      </c>
      <c r="C470" s="125" t="s">
        <v>7232</v>
      </c>
      <c r="D470" s="125" t="s">
        <v>7220</v>
      </c>
    </row>
    <row r="471" spans="1:4" ht="30" x14ac:dyDescent="0.25">
      <c r="A471" s="172" t="s">
        <v>10616</v>
      </c>
      <c r="B471" t="s">
        <v>10617</v>
      </c>
      <c r="C471" s="125" t="s">
        <v>7232</v>
      </c>
      <c r="D471" s="125" t="s">
        <v>7220</v>
      </c>
    </row>
    <row r="472" spans="1:4" ht="30" x14ac:dyDescent="0.25">
      <c r="A472" s="172" t="s">
        <v>10618</v>
      </c>
      <c r="B472" t="s">
        <v>10619</v>
      </c>
      <c r="C472" s="125" t="s">
        <v>7232</v>
      </c>
      <c r="D472" s="125" t="s">
        <v>7220</v>
      </c>
    </row>
    <row r="473" spans="1:4" ht="30" x14ac:dyDescent="0.25">
      <c r="A473" s="172" t="s">
        <v>10620</v>
      </c>
      <c r="B473" t="s">
        <v>10621</v>
      </c>
      <c r="C473" s="125" t="s">
        <v>7232</v>
      </c>
      <c r="D473" s="125" t="s">
        <v>7220</v>
      </c>
    </row>
    <row r="474" spans="1:4" ht="30" x14ac:dyDescent="0.25">
      <c r="A474" s="172" t="s">
        <v>10622</v>
      </c>
      <c r="B474" t="s">
        <v>7952</v>
      </c>
      <c r="C474" s="125" t="s">
        <v>7232</v>
      </c>
      <c r="D474" s="125" t="s">
        <v>7220</v>
      </c>
    </row>
    <row r="475" spans="1:4" ht="30" x14ac:dyDescent="0.25">
      <c r="A475" s="172" t="s">
        <v>10623</v>
      </c>
      <c r="B475" t="s">
        <v>7481</v>
      </c>
      <c r="C475" s="125" t="s">
        <v>7232</v>
      </c>
      <c r="D475" s="125" t="s">
        <v>7220</v>
      </c>
    </row>
    <row r="476" spans="1:4" ht="30" x14ac:dyDescent="0.25">
      <c r="A476" s="172" t="s">
        <v>10624</v>
      </c>
      <c r="B476" t="s">
        <v>7485</v>
      </c>
      <c r="C476" s="125" t="s">
        <v>7232</v>
      </c>
      <c r="D476" s="125" t="s">
        <v>7220</v>
      </c>
    </row>
    <row r="477" spans="1:4" ht="30" x14ac:dyDescent="0.25">
      <c r="A477" s="172" t="s">
        <v>10625</v>
      </c>
      <c r="B477" t="s">
        <v>7441</v>
      </c>
      <c r="C477" s="125" t="s">
        <v>7232</v>
      </c>
      <c r="D477" s="125" t="s">
        <v>7220</v>
      </c>
    </row>
    <row r="478" spans="1:4" ht="30" x14ac:dyDescent="0.25">
      <c r="A478" s="172" t="s">
        <v>10626</v>
      </c>
      <c r="B478" t="s">
        <v>7443</v>
      </c>
      <c r="C478" s="125" t="s">
        <v>7232</v>
      </c>
      <c r="D478" s="125" t="s">
        <v>7220</v>
      </c>
    </row>
    <row r="479" spans="1:4" ht="30" x14ac:dyDescent="0.25">
      <c r="A479" s="172" t="s">
        <v>10627</v>
      </c>
      <c r="B479" t="s">
        <v>7454</v>
      </c>
      <c r="C479" s="125" t="s">
        <v>7232</v>
      </c>
      <c r="D479" s="125" t="s">
        <v>7220</v>
      </c>
    </row>
    <row r="480" spans="1:4" ht="30" x14ac:dyDescent="0.25">
      <c r="A480" s="172" t="s">
        <v>10628</v>
      </c>
      <c r="B480" t="s">
        <v>7473</v>
      </c>
      <c r="C480" s="125" t="s">
        <v>7232</v>
      </c>
      <c r="D480" s="125" t="s">
        <v>7220</v>
      </c>
    </row>
    <row r="481" spans="1:4" ht="30" x14ac:dyDescent="0.25">
      <c r="A481" s="172" t="s">
        <v>10629</v>
      </c>
      <c r="B481" t="s">
        <v>7477</v>
      </c>
      <c r="C481" s="125" t="s">
        <v>7232</v>
      </c>
      <c r="D481" s="125" t="s">
        <v>7220</v>
      </c>
    </row>
    <row r="482" spans="1:4" ht="30" x14ac:dyDescent="0.25">
      <c r="A482" s="172" t="s">
        <v>10630</v>
      </c>
      <c r="B482" t="s">
        <v>7491</v>
      </c>
      <c r="C482" s="125" t="s">
        <v>7232</v>
      </c>
      <c r="D482" s="125" t="s">
        <v>7220</v>
      </c>
    </row>
    <row r="483" spans="1:4" ht="30" x14ac:dyDescent="0.25">
      <c r="A483" s="172" t="s">
        <v>10631</v>
      </c>
      <c r="B483" t="s">
        <v>7493</v>
      </c>
      <c r="C483" s="125" t="s">
        <v>7232</v>
      </c>
      <c r="D483" s="125" t="s">
        <v>7220</v>
      </c>
    </row>
    <row r="484" spans="1:4" ht="30" x14ac:dyDescent="0.25">
      <c r="A484" s="172" t="s">
        <v>10632</v>
      </c>
      <c r="B484" t="s">
        <v>7498</v>
      </c>
      <c r="C484" s="125" t="s">
        <v>7232</v>
      </c>
      <c r="D484" s="125" t="s">
        <v>7220</v>
      </c>
    </row>
    <row r="485" spans="1:4" ht="30" x14ac:dyDescent="0.25">
      <c r="A485" s="172" t="s">
        <v>10633</v>
      </c>
      <c r="B485" t="s">
        <v>7496</v>
      </c>
      <c r="C485" s="125" t="s">
        <v>7232</v>
      </c>
      <c r="D485" s="125" t="s">
        <v>7220</v>
      </c>
    </row>
    <row r="486" spans="1:4" ht="30" x14ac:dyDescent="0.25">
      <c r="A486" t="s">
        <v>10291</v>
      </c>
      <c r="B486" s="124" t="s">
        <v>7952</v>
      </c>
      <c r="C486" s="125" t="s">
        <v>7233</v>
      </c>
      <c r="D486" s="125" t="s">
        <v>7220</v>
      </c>
    </row>
    <row r="487" spans="1:4" ht="30" x14ac:dyDescent="0.25">
      <c r="A487" t="s">
        <v>10292</v>
      </c>
      <c r="B487" s="124" t="s">
        <v>7954</v>
      </c>
      <c r="C487" s="125" t="s">
        <v>7233</v>
      </c>
      <c r="D487" s="125" t="s">
        <v>7220</v>
      </c>
    </row>
    <row r="488" spans="1:4" ht="30" x14ac:dyDescent="0.25">
      <c r="A488" t="s">
        <v>10293</v>
      </c>
      <c r="B488" s="124" t="s">
        <v>7956</v>
      </c>
      <c r="C488" s="125" t="s">
        <v>7233</v>
      </c>
      <c r="D488" s="125" t="s">
        <v>7220</v>
      </c>
    </row>
    <row r="489" spans="1:4" ht="30" x14ac:dyDescent="0.25">
      <c r="A489" t="s">
        <v>10294</v>
      </c>
      <c r="B489" s="124" t="s">
        <v>7958</v>
      </c>
      <c r="C489" s="125" t="s">
        <v>7233</v>
      </c>
      <c r="D489" s="125" t="s">
        <v>7220</v>
      </c>
    </row>
    <row r="490" spans="1:4" ht="30" x14ac:dyDescent="0.25">
      <c r="A490" t="s">
        <v>10295</v>
      </c>
      <c r="B490" s="124" t="s">
        <v>7960</v>
      </c>
      <c r="C490" s="125" t="s">
        <v>7233</v>
      </c>
      <c r="D490" s="125" t="s">
        <v>7220</v>
      </c>
    </row>
    <row r="491" spans="1:4" ht="30" x14ac:dyDescent="0.25">
      <c r="A491" t="s">
        <v>10296</v>
      </c>
      <c r="B491" s="124" t="s">
        <v>7962</v>
      </c>
      <c r="C491" s="125" t="s">
        <v>7233</v>
      </c>
      <c r="D491" s="125" t="s">
        <v>7220</v>
      </c>
    </row>
    <row r="492" spans="1:4" ht="30" x14ac:dyDescent="0.25">
      <c r="A492" t="s">
        <v>10297</v>
      </c>
      <c r="B492" s="124" t="s">
        <v>7964</v>
      </c>
      <c r="C492" s="125" t="s">
        <v>7233</v>
      </c>
      <c r="D492" s="125" t="s">
        <v>7220</v>
      </c>
    </row>
    <row r="493" spans="1:4" ht="30" x14ac:dyDescent="0.25">
      <c r="A493" t="s">
        <v>10298</v>
      </c>
      <c r="B493" s="124" t="s">
        <v>7966</v>
      </c>
      <c r="C493" s="125" t="s">
        <v>7233</v>
      </c>
      <c r="D493" s="125" t="s">
        <v>7220</v>
      </c>
    </row>
    <row r="494" spans="1:4" ht="30" x14ac:dyDescent="0.25">
      <c r="A494" t="s">
        <v>10299</v>
      </c>
      <c r="B494" s="124" t="s">
        <v>7968</v>
      </c>
      <c r="C494" s="125" t="s">
        <v>7233</v>
      </c>
      <c r="D494" s="125" t="s">
        <v>7220</v>
      </c>
    </row>
    <row r="495" spans="1:4" ht="30" x14ac:dyDescent="0.25">
      <c r="A495" t="s">
        <v>10300</v>
      </c>
      <c r="B495" s="124" t="s">
        <v>7970</v>
      </c>
      <c r="C495" s="125" t="s">
        <v>7233</v>
      </c>
      <c r="D495" s="125" t="s">
        <v>7220</v>
      </c>
    </row>
    <row r="496" spans="1:4" ht="30" x14ac:dyDescent="0.25">
      <c r="A496" s="172" t="s">
        <v>10634</v>
      </c>
      <c r="B496" t="s">
        <v>10635</v>
      </c>
      <c r="C496" s="125" t="s">
        <v>7233</v>
      </c>
      <c r="D496" s="125" t="s">
        <v>7220</v>
      </c>
    </row>
    <row r="497" spans="1:4" ht="30" x14ac:dyDescent="0.25">
      <c r="A497" s="172" t="s">
        <v>10636</v>
      </c>
      <c r="B497" t="s">
        <v>10637</v>
      </c>
      <c r="C497" s="125" t="s">
        <v>7233</v>
      </c>
      <c r="D497" s="125" t="s">
        <v>7220</v>
      </c>
    </row>
    <row r="498" spans="1:4" ht="30" x14ac:dyDescent="0.25">
      <c r="A498" s="172" t="s">
        <v>10638</v>
      </c>
      <c r="B498" t="s">
        <v>10639</v>
      </c>
      <c r="C498" s="125" t="s">
        <v>7233</v>
      </c>
      <c r="D498" s="125" t="s">
        <v>7220</v>
      </c>
    </row>
    <row r="499" spans="1:4" ht="30" x14ac:dyDescent="0.25">
      <c r="A499" s="172" t="s">
        <v>10640</v>
      </c>
      <c r="B499" t="s">
        <v>10641</v>
      </c>
      <c r="C499" s="125" t="s">
        <v>7233</v>
      </c>
      <c r="D499" s="125" t="s">
        <v>7220</v>
      </c>
    </row>
    <row r="500" spans="1:4" ht="30" x14ac:dyDescent="0.25">
      <c r="A500" s="172" t="s">
        <v>10642</v>
      </c>
      <c r="B500" t="s">
        <v>10643</v>
      </c>
      <c r="C500" s="125" t="s">
        <v>7233</v>
      </c>
      <c r="D500" s="125" t="s">
        <v>7220</v>
      </c>
    </row>
    <row r="501" spans="1:4" ht="30" x14ac:dyDescent="0.25">
      <c r="A501" s="172" t="s">
        <v>10644</v>
      </c>
      <c r="B501" t="s">
        <v>10645</v>
      </c>
      <c r="C501" s="125" t="s">
        <v>7233</v>
      </c>
      <c r="D501" s="125" t="s">
        <v>7220</v>
      </c>
    </row>
    <row r="502" spans="1:4" ht="30" x14ac:dyDescent="0.25">
      <c r="A502" s="172" t="s">
        <v>10646</v>
      </c>
      <c r="B502" t="s">
        <v>10647</v>
      </c>
      <c r="C502" s="125" t="s">
        <v>7233</v>
      </c>
      <c r="D502" s="125" t="s">
        <v>7220</v>
      </c>
    </row>
    <row r="503" spans="1:4" ht="30" x14ac:dyDescent="0.25">
      <c r="A503" s="172" t="s">
        <v>10648</v>
      </c>
      <c r="B503" t="s">
        <v>10649</v>
      </c>
      <c r="C503" s="125" t="s">
        <v>7233</v>
      </c>
      <c r="D503" s="125" t="s">
        <v>7220</v>
      </c>
    </row>
    <row r="504" spans="1:4" ht="30" x14ac:dyDescent="0.25">
      <c r="A504" s="172" t="s">
        <v>10650</v>
      </c>
      <c r="B504" t="s">
        <v>5379</v>
      </c>
      <c r="C504" s="125" t="s">
        <v>7233</v>
      </c>
      <c r="D504" s="125" t="s">
        <v>7220</v>
      </c>
    </row>
    <row r="505" spans="1:4" ht="30" x14ac:dyDescent="0.25">
      <c r="A505" s="172" t="s">
        <v>10651</v>
      </c>
      <c r="B505" t="s">
        <v>7505</v>
      </c>
      <c r="C505" s="125" t="s">
        <v>7233</v>
      </c>
      <c r="D505" s="125" t="s">
        <v>7220</v>
      </c>
    </row>
    <row r="506" spans="1:4" ht="30" x14ac:dyDescent="0.25">
      <c r="A506" s="172" t="s">
        <v>10652</v>
      </c>
      <c r="B506" t="s">
        <v>7507</v>
      </c>
      <c r="C506" s="125" t="s">
        <v>7233</v>
      </c>
      <c r="D506" s="125" t="s">
        <v>7220</v>
      </c>
    </row>
    <row r="507" spans="1:4" ht="30" x14ac:dyDescent="0.25">
      <c r="A507" s="172" t="s">
        <v>10653</v>
      </c>
      <c r="B507" t="s">
        <v>7513</v>
      </c>
      <c r="C507" s="125" t="s">
        <v>7233</v>
      </c>
      <c r="D507" s="125" t="s">
        <v>7220</v>
      </c>
    </row>
    <row r="508" spans="1:4" ht="30" x14ac:dyDescent="0.25">
      <c r="A508" s="172" t="s">
        <v>10654</v>
      </c>
      <c r="B508" t="s">
        <v>3611</v>
      </c>
      <c r="C508" s="125" t="s">
        <v>7233</v>
      </c>
      <c r="D508" s="125" t="s">
        <v>7220</v>
      </c>
    </row>
    <row r="509" spans="1:4" ht="30" x14ac:dyDescent="0.25">
      <c r="A509" s="172" t="s">
        <v>10655</v>
      </c>
      <c r="B509" t="s">
        <v>7516</v>
      </c>
      <c r="C509" s="125" t="s">
        <v>7233</v>
      </c>
      <c r="D509" s="125" t="s">
        <v>7220</v>
      </c>
    </row>
    <row r="510" spans="1:4" ht="30" x14ac:dyDescent="0.25">
      <c r="A510" s="172" t="s">
        <v>10656</v>
      </c>
      <c r="B510" t="s">
        <v>7520</v>
      </c>
      <c r="C510" s="125" t="s">
        <v>7233</v>
      </c>
      <c r="D510" s="125" t="s">
        <v>7220</v>
      </c>
    </row>
    <row r="511" spans="1:4" ht="30" x14ac:dyDescent="0.25">
      <c r="A511" s="172" t="s">
        <v>10657</v>
      </c>
      <c r="B511" t="s">
        <v>7522</v>
      </c>
      <c r="C511" s="125" t="s">
        <v>7233</v>
      </c>
      <c r="D511" s="125" t="s">
        <v>7220</v>
      </c>
    </row>
    <row r="512" spans="1:4" ht="30" x14ac:dyDescent="0.25">
      <c r="A512" t="s">
        <v>10301</v>
      </c>
      <c r="B512" s="124" t="s">
        <v>7972</v>
      </c>
      <c r="C512" s="125" t="s">
        <v>7234</v>
      </c>
      <c r="D512" s="125" t="s">
        <v>7220</v>
      </c>
    </row>
    <row r="513" spans="1:4" ht="30" x14ac:dyDescent="0.25">
      <c r="A513" t="s">
        <v>10302</v>
      </c>
      <c r="B513" s="124" t="s">
        <v>7974</v>
      </c>
      <c r="C513" s="125" t="s">
        <v>7234</v>
      </c>
      <c r="D513" s="125" t="s">
        <v>7220</v>
      </c>
    </row>
    <row r="514" spans="1:4" ht="30" x14ac:dyDescent="0.25">
      <c r="A514" t="s">
        <v>10303</v>
      </c>
      <c r="B514" s="124" t="s">
        <v>7976</v>
      </c>
      <c r="C514" s="125" t="s">
        <v>7234</v>
      </c>
      <c r="D514" s="125" t="s">
        <v>7220</v>
      </c>
    </row>
    <row r="515" spans="1:4" ht="30" x14ac:dyDescent="0.25">
      <c r="A515" t="s">
        <v>10304</v>
      </c>
      <c r="B515" s="124" t="s">
        <v>7978</v>
      </c>
      <c r="C515" s="125" t="s">
        <v>7234</v>
      </c>
      <c r="D515" s="125" t="s">
        <v>7220</v>
      </c>
    </row>
    <row r="516" spans="1:4" ht="30" x14ac:dyDescent="0.25">
      <c r="A516" s="172" t="s">
        <v>10658</v>
      </c>
      <c r="B516" t="s">
        <v>10659</v>
      </c>
      <c r="C516" s="125" t="s">
        <v>7234</v>
      </c>
      <c r="D516" s="125" t="s">
        <v>7220</v>
      </c>
    </row>
    <row r="517" spans="1:4" ht="30" x14ac:dyDescent="0.25">
      <c r="A517" s="172" t="s">
        <v>10660</v>
      </c>
      <c r="B517" t="s">
        <v>10661</v>
      </c>
      <c r="C517" s="125" t="s">
        <v>7234</v>
      </c>
      <c r="D517" s="125" t="s">
        <v>7220</v>
      </c>
    </row>
    <row r="518" spans="1:4" ht="45" x14ac:dyDescent="0.25">
      <c r="A518" t="s">
        <v>10305</v>
      </c>
      <c r="B518" s="124" t="s">
        <v>7980</v>
      </c>
      <c r="C518" s="125" t="s">
        <v>7235</v>
      </c>
      <c r="D518" s="125" t="s">
        <v>7220</v>
      </c>
    </row>
    <row r="519" spans="1:4" ht="45" x14ac:dyDescent="0.25">
      <c r="A519" t="s">
        <v>10306</v>
      </c>
      <c r="B519" s="124" t="s">
        <v>7982</v>
      </c>
      <c r="C519" s="125" t="s">
        <v>7235</v>
      </c>
      <c r="D519" s="125" t="s">
        <v>7220</v>
      </c>
    </row>
    <row r="520" spans="1:4" ht="45" x14ac:dyDescent="0.25">
      <c r="A520" t="s">
        <v>10307</v>
      </c>
      <c r="B520" s="124" t="s">
        <v>7984</v>
      </c>
      <c r="C520" s="125" t="s">
        <v>7235</v>
      </c>
      <c r="D520" s="125" t="s">
        <v>7220</v>
      </c>
    </row>
    <row r="521" spans="1:4" ht="45" x14ac:dyDescent="0.25">
      <c r="A521" t="s">
        <v>10308</v>
      </c>
      <c r="B521" s="124" t="s">
        <v>7986</v>
      </c>
      <c r="C521" s="125" t="s">
        <v>7235</v>
      </c>
      <c r="D521" s="125" t="s">
        <v>7220</v>
      </c>
    </row>
    <row r="522" spans="1:4" ht="45" x14ac:dyDescent="0.25">
      <c r="A522" t="s">
        <v>10309</v>
      </c>
      <c r="B522" s="124" t="s">
        <v>7988</v>
      </c>
      <c r="C522" s="125" t="s">
        <v>7235</v>
      </c>
      <c r="D522" s="125" t="s">
        <v>7220</v>
      </c>
    </row>
    <row r="523" spans="1:4" ht="45" x14ac:dyDescent="0.25">
      <c r="A523" t="s">
        <v>10310</v>
      </c>
      <c r="B523" s="124" t="s">
        <v>7990</v>
      </c>
      <c r="C523" s="125" t="s">
        <v>7235</v>
      </c>
      <c r="D523" s="125" t="s">
        <v>7220</v>
      </c>
    </row>
    <row r="524" spans="1:4" ht="45" x14ac:dyDescent="0.25">
      <c r="A524" t="s">
        <v>10311</v>
      </c>
      <c r="B524" s="124" t="s">
        <v>7992</v>
      </c>
      <c r="C524" s="125" t="s">
        <v>7235</v>
      </c>
      <c r="D524" s="125" t="s">
        <v>7220</v>
      </c>
    </row>
    <row r="525" spans="1:4" ht="45" x14ac:dyDescent="0.25">
      <c r="A525" t="s">
        <v>10312</v>
      </c>
      <c r="B525" s="124" t="s">
        <v>7994</v>
      </c>
      <c r="C525" s="125" t="s">
        <v>7235</v>
      </c>
      <c r="D525" s="125" t="s">
        <v>7220</v>
      </c>
    </row>
    <row r="526" spans="1:4" ht="45" x14ac:dyDescent="0.25">
      <c r="A526" t="s">
        <v>10313</v>
      </c>
      <c r="B526" s="124" t="s">
        <v>7996</v>
      </c>
      <c r="C526" s="125" t="s">
        <v>7235</v>
      </c>
      <c r="D526" s="125" t="s">
        <v>7220</v>
      </c>
    </row>
    <row r="527" spans="1:4" ht="45" x14ac:dyDescent="0.25">
      <c r="A527" t="s">
        <v>10314</v>
      </c>
      <c r="B527" s="124" t="s">
        <v>7998</v>
      </c>
      <c r="C527" s="125" t="s">
        <v>7235</v>
      </c>
      <c r="D527" s="125" t="s">
        <v>7220</v>
      </c>
    </row>
    <row r="528" spans="1:4" ht="45" x14ac:dyDescent="0.25">
      <c r="A528" t="s">
        <v>10315</v>
      </c>
      <c r="B528" s="124" t="s">
        <v>8000</v>
      </c>
      <c r="C528" s="125" t="s">
        <v>7235</v>
      </c>
      <c r="D528" s="125" t="s">
        <v>7220</v>
      </c>
    </row>
    <row r="529" spans="1:4" ht="45" x14ac:dyDescent="0.25">
      <c r="A529" t="s">
        <v>10316</v>
      </c>
      <c r="B529" s="124" t="s">
        <v>8002</v>
      </c>
      <c r="C529" s="125" t="s">
        <v>7235</v>
      </c>
      <c r="D529" s="125" t="s">
        <v>7220</v>
      </c>
    </row>
    <row r="530" spans="1:4" ht="45" x14ac:dyDescent="0.25">
      <c r="A530" t="s">
        <v>10317</v>
      </c>
      <c r="B530" s="124" t="s">
        <v>8004</v>
      </c>
      <c r="C530" s="125" t="s">
        <v>7235</v>
      </c>
      <c r="D530" s="125" t="s">
        <v>7220</v>
      </c>
    </row>
    <row r="531" spans="1:4" ht="45" x14ac:dyDescent="0.25">
      <c r="A531" t="s">
        <v>10318</v>
      </c>
      <c r="B531" s="124" t="s">
        <v>8006</v>
      </c>
      <c r="C531" s="125" t="s">
        <v>7235</v>
      </c>
      <c r="D531" s="125" t="s">
        <v>7220</v>
      </c>
    </row>
    <row r="532" spans="1:4" ht="45" x14ac:dyDescent="0.25">
      <c r="A532" t="s">
        <v>10319</v>
      </c>
      <c r="B532" s="124" t="s">
        <v>8008</v>
      </c>
      <c r="C532" s="125" t="s">
        <v>7235</v>
      </c>
      <c r="D532" s="125" t="s">
        <v>7220</v>
      </c>
    </row>
    <row r="533" spans="1:4" ht="45" x14ac:dyDescent="0.25">
      <c r="A533" t="s">
        <v>10320</v>
      </c>
      <c r="B533" s="124" t="s">
        <v>8010</v>
      </c>
      <c r="C533" s="125" t="s">
        <v>7235</v>
      </c>
      <c r="D533" s="125" t="s">
        <v>7220</v>
      </c>
    </row>
    <row r="534" spans="1:4" ht="45" x14ac:dyDescent="0.25">
      <c r="A534" t="s">
        <v>10321</v>
      </c>
      <c r="B534" s="124" t="s">
        <v>8012</v>
      </c>
      <c r="C534" s="125" t="s">
        <v>7235</v>
      </c>
      <c r="D534" s="125" t="s">
        <v>7220</v>
      </c>
    </row>
    <row r="535" spans="1:4" ht="45" x14ac:dyDescent="0.25">
      <c r="A535" t="s">
        <v>10322</v>
      </c>
      <c r="B535" s="124" t="s">
        <v>8014</v>
      </c>
      <c r="C535" s="125" t="s">
        <v>7235</v>
      </c>
      <c r="D535" s="125" t="s">
        <v>7220</v>
      </c>
    </row>
    <row r="536" spans="1:4" ht="45" x14ac:dyDescent="0.25">
      <c r="A536" s="172" t="s">
        <v>10662</v>
      </c>
      <c r="B536" t="s">
        <v>7487</v>
      </c>
      <c r="C536" s="125" t="s">
        <v>7235</v>
      </c>
      <c r="D536" s="125" t="s">
        <v>7220</v>
      </c>
    </row>
    <row r="537" spans="1:4" ht="45" x14ac:dyDescent="0.25">
      <c r="A537" s="172" t="s">
        <v>10663</v>
      </c>
      <c r="B537" t="s">
        <v>7986</v>
      </c>
      <c r="C537" s="125" t="s">
        <v>7235</v>
      </c>
      <c r="D537" s="125" t="s">
        <v>7220</v>
      </c>
    </row>
    <row r="538" spans="1:4" ht="45" x14ac:dyDescent="0.25">
      <c r="A538" s="172" t="s">
        <v>10664</v>
      </c>
      <c r="B538" t="s">
        <v>7994</v>
      </c>
      <c r="C538" s="125" t="s">
        <v>7235</v>
      </c>
      <c r="D538" s="125" t="s">
        <v>7220</v>
      </c>
    </row>
    <row r="539" spans="1:4" ht="45" x14ac:dyDescent="0.25">
      <c r="A539" s="172" t="s">
        <v>10665</v>
      </c>
      <c r="B539" t="s">
        <v>5787</v>
      </c>
      <c r="C539" s="125" t="s">
        <v>7235</v>
      </c>
      <c r="D539" s="125" t="s">
        <v>7220</v>
      </c>
    </row>
    <row r="540" spans="1:4" ht="45" x14ac:dyDescent="0.25">
      <c r="A540" s="172" t="s">
        <v>10666</v>
      </c>
      <c r="B540" t="s">
        <v>7536</v>
      </c>
      <c r="C540" s="125" t="s">
        <v>7235</v>
      </c>
      <c r="D540" s="125" t="s">
        <v>7220</v>
      </c>
    </row>
    <row r="541" spans="1:4" ht="45" x14ac:dyDescent="0.25">
      <c r="A541" s="172" t="s">
        <v>10667</v>
      </c>
      <c r="B541" t="s">
        <v>7542</v>
      </c>
      <c r="C541" s="125" t="s">
        <v>7235</v>
      </c>
      <c r="D541" s="125" t="s">
        <v>7220</v>
      </c>
    </row>
    <row r="542" spans="1:4" ht="30" x14ac:dyDescent="0.25">
      <c r="A542" t="s">
        <v>10323</v>
      </c>
      <c r="B542" s="124" t="s">
        <v>8016</v>
      </c>
      <c r="C542" s="125" t="s">
        <v>7236</v>
      </c>
      <c r="D542" s="125" t="s">
        <v>7220</v>
      </c>
    </row>
    <row r="543" spans="1:4" ht="30" x14ac:dyDescent="0.25">
      <c r="A543" t="s">
        <v>10324</v>
      </c>
      <c r="B543" s="124" t="s">
        <v>8018</v>
      </c>
      <c r="C543" s="125" t="s">
        <v>7236</v>
      </c>
      <c r="D543" s="125" t="s">
        <v>7220</v>
      </c>
    </row>
    <row r="544" spans="1:4" ht="30" x14ac:dyDescent="0.25">
      <c r="A544" t="s">
        <v>10325</v>
      </c>
      <c r="B544" s="124" t="s">
        <v>8020</v>
      </c>
      <c r="C544" s="125" t="s">
        <v>7236</v>
      </c>
      <c r="D544" s="125" t="s">
        <v>7220</v>
      </c>
    </row>
    <row r="545" spans="1:4" ht="30" x14ac:dyDescent="0.25">
      <c r="A545" t="s">
        <v>10326</v>
      </c>
      <c r="B545" s="124" t="s">
        <v>8022</v>
      </c>
      <c r="C545" s="125" t="s">
        <v>7236</v>
      </c>
      <c r="D545" s="125" t="s">
        <v>7220</v>
      </c>
    </row>
    <row r="546" spans="1:4" ht="30" x14ac:dyDescent="0.25">
      <c r="A546" t="s">
        <v>10327</v>
      </c>
      <c r="B546" s="124" t="s">
        <v>8024</v>
      </c>
      <c r="C546" s="125" t="s">
        <v>7236</v>
      </c>
      <c r="D546" s="125" t="s">
        <v>7220</v>
      </c>
    </row>
    <row r="547" spans="1:4" ht="30" x14ac:dyDescent="0.25">
      <c r="A547" t="s">
        <v>10328</v>
      </c>
      <c r="B547" s="124" t="s">
        <v>8026</v>
      </c>
      <c r="C547" s="125" t="s">
        <v>7236</v>
      </c>
      <c r="D547" s="125" t="s">
        <v>7220</v>
      </c>
    </row>
    <row r="548" spans="1:4" ht="30" x14ac:dyDescent="0.25">
      <c r="A548" t="s">
        <v>10329</v>
      </c>
      <c r="B548" s="124" t="s">
        <v>8028</v>
      </c>
      <c r="C548" s="125" t="s">
        <v>7236</v>
      </c>
      <c r="D548" s="125" t="s">
        <v>7220</v>
      </c>
    </row>
    <row r="549" spans="1:4" ht="30" x14ac:dyDescent="0.25">
      <c r="A549" s="172" t="s">
        <v>10668</v>
      </c>
      <c r="B549" t="s">
        <v>10669</v>
      </c>
      <c r="C549" s="125" t="s">
        <v>7236</v>
      </c>
      <c r="D549" s="125" t="s">
        <v>7220</v>
      </c>
    </row>
    <row r="550" spans="1:4" ht="30" x14ac:dyDescent="0.25">
      <c r="A550" s="172" t="s">
        <v>10670</v>
      </c>
      <c r="B550" t="s">
        <v>10671</v>
      </c>
      <c r="C550" s="125" t="s">
        <v>7236</v>
      </c>
      <c r="D550" s="125" t="s">
        <v>7220</v>
      </c>
    </row>
    <row r="551" spans="1:4" ht="30" x14ac:dyDescent="0.25">
      <c r="A551" s="172" t="s">
        <v>10672</v>
      </c>
      <c r="B551" t="s">
        <v>4222</v>
      </c>
      <c r="C551" s="125" t="s">
        <v>7236</v>
      </c>
      <c r="D551" s="125" t="s">
        <v>7220</v>
      </c>
    </row>
    <row r="552" spans="1:4" ht="30" x14ac:dyDescent="0.25">
      <c r="A552" s="172" t="s">
        <v>10673</v>
      </c>
      <c r="B552" t="s">
        <v>7565</v>
      </c>
      <c r="C552" s="125" t="s">
        <v>7236</v>
      </c>
      <c r="D552" s="125" t="s">
        <v>7220</v>
      </c>
    </row>
    <row r="553" spans="1:4" ht="30" x14ac:dyDescent="0.25">
      <c r="A553" s="172" t="s">
        <v>10674</v>
      </c>
      <c r="B553" t="s">
        <v>7567</v>
      </c>
      <c r="C553" s="125" t="s">
        <v>7236</v>
      </c>
      <c r="D553" s="125" t="s">
        <v>7220</v>
      </c>
    </row>
    <row r="554" spans="1:4" ht="30" x14ac:dyDescent="0.25">
      <c r="A554" s="172" t="s">
        <v>10675</v>
      </c>
      <c r="B554" t="s">
        <v>7573</v>
      </c>
      <c r="C554" s="125" t="s">
        <v>7236</v>
      </c>
      <c r="D554" s="125" t="s">
        <v>7220</v>
      </c>
    </row>
    <row r="555" spans="1:4" ht="30" x14ac:dyDescent="0.25">
      <c r="A555" s="172" t="s">
        <v>10676</v>
      </c>
      <c r="B555" t="s">
        <v>7575</v>
      </c>
      <c r="C555" s="125" t="s">
        <v>7236</v>
      </c>
      <c r="D555" s="125" t="s">
        <v>7220</v>
      </c>
    </row>
    <row r="556" spans="1:4" ht="30" x14ac:dyDescent="0.25">
      <c r="A556" t="s">
        <v>10330</v>
      </c>
      <c r="B556" s="124" t="s">
        <v>8030</v>
      </c>
      <c r="C556" s="125" t="s">
        <v>7237</v>
      </c>
      <c r="D556" s="125" t="s">
        <v>7220</v>
      </c>
    </row>
    <row r="557" spans="1:4" ht="30" x14ac:dyDescent="0.25">
      <c r="A557" t="s">
        <v>10331</v>
      </c>
      <c r="B557" s="124" t="s">
        <v>8032</v>
      </c>
      <c r="C557" s="125" t="s">
        <v>7237</v>
      </c>
      <c r="D557" s="125" t="s">
        <v>7220</v>
      </c>
    </row>
    <row r="558" spans="1:4" ht="30" x14ac:dyDescent="0.25">
      <c r="A558" t="s">
        <v>10332</v>
      </c>
      <c r="B558" s="124" t="s">
        <v>8034</v>
      </c>
      <c r="C558" s="125" t="s">
        <v>7237</v>
      </c>
      <c r="D558" s="125" t="s">
        <v>7220</v>
      </c>
    </row>
    <row r="559" spans="1:4" ht="60" x14ac:dyDescent="0.25">
      <c r="A559" t="s">
        <v>10333</v>
      </c>
      <c r="B559" s="124" t="s">
        <v>8036</v>
      </c>
      <c r="C559" s="125" t="s">
        <v>7237</v>
      </c>
      <c r="D559" s="125" t="s">
        <v>7220</v>
      </c>
    </row>
    <row r="560" spans="1:4" ht="60" x14ac:dyDescent="0.25">
      <c r="A560" t="s">
        <v>10334</v>
      </c>
      <c r="B560" s="124" t="s">
        <v>8038</v>
      </c>
      <c r="C560" s="125" t="s">
        <v>7237</v>
      </c>
      <c r="D560" s="125" t="s">
        <v>7220</v>
      </c>
    </row>
    <row r="561" spans="1:4" ht="30" x14ac:dyDescent="0.25">
      <c r="A561" t="s">
        <v>10335</v>
      </c>
      <c r="B561" s="124" t="s">
        <v>8040</v>
      </c>
      <c r="C561" s="125" t="s">
        <v>7237</v>
      </c>
      <c r="D561" s="125" t="s">
        <v>7220</v>
      </c>
    </row>
    <row r="562" spans="1:4" ht="30" x14ac:dyDescent="0.25">
      <c r="A562" s="172" t="s">
        <v>10677</v>
      </c>
      <c r="B562" t="s">
        <v>10678</v>
      </c>
      <c r="C562" s="125" t="s">
        <v>7237</v>
      </c>
      <c r="D562" s="125" t="s">
        <v>7220</v>
      </c>
    </row>
    <row r="563" spans="1:4" ht="30" x14ac:dyDescent="0.25">
      <c r="A563" s="172" t="s">
        <v>10679</v>
      </c>
      <c r="B563" t="s">
        <v>10680</v>
      </c>
      <c r="C563" s="125" t="s">
        <v>7237</v>
      </c>
      <c r="D563" s="125" t="s">
        <v>7220</v>
      </c>
    </row>
    <row r="564" spans="1:4" ht="30" x14ac:dyDescent="0.25">
      <c r="A564" s="172" t="s">
        <v>10681</v>
      </c>
      <c r="B564" t="s">
        <v>7751</v>
      </c>
      <c r="C564" s="125" t="s">
        <v>7237</v>
      </c>
      <c r="D564" s="125" t="s">
        <v>7220</v>
      </c>
    </row>
    <row r="565" spans="1:4" ht="30" x14ac:dyDescent="0.25">
      <c r="A565" s="172" t="s">
        <v>10682</v>
      </c>
      <c r="B565" t="s">
        <v>10683</v>
      </c>
      <c r="C565" s="125" t="s">
        <v>7237</v>
      </c>
      <c r="D565" s="125" t="s">
        <v>7220</v>
      </c>
    </row>
    <row r="566" spans="1:4" ht="30" x14ac:dyDescent="0.25">
      <c r="A566" s="172" t="s">
        <v>10684</v>
      </c>
      <c r="B566" t="s">
        <v>7818</v>
      </c>
      <c r="C566" s="125" t="s">
        <v>7237</v>
      </c>
      <c r="D566" s="125" t="s">
        <v>7220</v>
      </c>
    </row>
    <row r="567" spans="1:4" ht="30" x14ac:dyDescent="0.25">
      <c r="A567" s="172" t="s">
        <v>10685</v>
      </c>
      <c r="B567" t="s">
        <v>10686</v>
      </c>
      <c r="C567" s="125" t="s">
        <v>7237</v>
      </c>
      <c r="D567" s="125" t="s">
        <v>7220</v>
      </c>
    </row>
    <row r="568" spans="1:4" ht="30" x14ac:dyDescent="0.25">
      <c r="A568" s="172" t="s">
        <v>10687</v>
      </c>
      <c r="B568" t="s">
        <v>7595</v>
      </c>
      <c r="C568" s="125" t="s">
        <v>7237</v>
      </c>
      <c r="D568" s="125" t="s">
        <v>7220</v>
      </c>
    </row>
    <row r="569" spans="1:4" ht="30" x14ac:dyDescent="0.25">
      <c r="A569" s="172" t="s">
        <v>10688</v>
      </c>
      <c r="B569" t="s">
        <v>7597</v>
      </c>
      <c r="C569" s="125" t="s">
        <v>7237</v>
      </c>
      <c r="D569" s="125" t="s">
        <v>7220</v>
      </c>
    </row>
    <row r="570" spans="1:4" ht="30" x14ac:dyDescent="0.25">
      <c r="A570" s="172" t="s">
        <v>10689</v>
      </c>
      <c r="B570" t="s">
        <v>7599</v>
      </c>
      <c r="C570" s="125" t="s">
        <v>7237</v>
      </c>
      <c r="D570" s="125" t="s">
        <v>7220</v>
      </c>
    </row>
    <row r="571" spans="1:4" ht="30" x14ac:dyDescent="0.25">
      <c r="A571" s="172" t="s">
        <v>10690</v>
      </c>
      <c r="B571" t="s">
        <v>7601</v>
      </c>
      <c r="C571" s="125" t="s">
        <v>7237</v>
      </c>
      <c r="D571" s="125" t="s">
        <v>7220</v>
      </c>
    </row>
    <row r="572" spans="1:4" ht="30" x14ac:dyDescent="0.25">
      <c r="A572" s="172" t="s">
        <v>10691</v>
      </c>
      <c r="B572" t="s">
        <v>7586</v>
      </c>
      <c r="C572" s="125" t="s">
        <v>7237</v>
      </c>
      <c r="D572" s="125" t="s">
        <v>7220</v>
      </c>
    </row>
    <row r="573" spans="1:4" ht="30" x14ac:dyDescent="0.25">
      <c r="A573" s="172" t="s">
        <v>10692</v>
      </c>
      <c r="B573" t="s">
        <v>4221</v>
      </c>
      <c r="C573" s="125" t="s">
        <v>7237</v>
      </c>
      <c r="D573" s="125" t="s">
        <v>7220</v>
      </c>
    </row>
    <row r="574" spans="1:4" ht="30" x14ac:dyDescent="0.25">
      <c r="A574" s="172" t="s">
        <v>10693</v>
      </c>
      <c r="B574" t="s">
        <v>7584</v>
      </c>
      <c r="C574" s="125" t="s">
        <v>7237</v>
      </c>
      <c r="D574" s="125" t="s">
        <v>7220</v>
      </c>
    </row>
    <row r="575" spans="1:4" ht="30" x14ac:dyDescent="0.25">
      <c r="A575" s="172" t="s">
        <v>10694</v>
      </c>
      <c r="B575" t="s">
        <v>7580</v>
      </c>
      <c r="C575" s="125" t="s">
        <v>7237</v>
      </c>
      <c r="D575" s="125" t="s">
        <v>7220</v>
      </c>
    </row>
    <row r="576" spans="1:4" ht="30" x14ac:dyDescent="0.25">
      <c r="A576" s="172" t="s">
        <v>10695</v>
      </c>
      <c r="B576" t="s">
        <v>7582</v>
      </c>
      <c r="C576" s="125" t="s">
        <v>7237</v>
      </c>
      <c r="D576" s="125" t="s">
        <v>7220</v>
      </c>
    </row>
    <row r="577" spans="1:4" ht="30" x14ac:dyDescent="0.25">
      <c r="A577" s="172" t="s">
        <v>10696</v>
      </c>
      <c r="B577" t="s">
        <v>6827</v>
      </c>
      <c r="C577" s="125" t="s">
        <v>7237</v>
      </c>
      <c r="D577" s="125" t="s">
        <v>7220</v>
      </c>
    </row>
    <row r="578" spans="1:4" ht="30" x14ac:dyDescent="0.25">
      <c r="A578" s="172" t="s">
        <v>10697</v>
      </c>
      <c r="B578" t="s">
        <v>7604</v>
      </c>
      <c r="C578" s="125" t="s">
        <v>7237</v>
      </c>
      <c r="D578" s="125" t="s">
        <v>7220</v>
      </c>
    </row>
    <row r="579" spans="1:4" ht="30" x14ac:dyDescent="0.25">
      <c r="A579" s="172" t="s">
        <v>10698</v>
      </c>
      <c r="B579" t="s">
        <v>6304</v>
      </c>
      <c r="C579" s="125" t="s">
        <v>7237</v>
      </c>
      <c r="D579" s="125" t="s">
        <v>7220</v>
      </c>
    </row>
    <row r="580" spans="1:4" ht="30" x14ac:dyDescent="0.25">
      <c r="A580" t="s">
        <v>10336</v>
      </c>
      <c r="B580" s="124" t="s">
        <v>8042</v>
      </c>
      <c r="C580" s="125" t="s">
        <v>7238</v>
      </c>
      <c r="D580" s="125" t="s">
        <v>7220</v>
      </c>
    </row>
    <row r="581" spans="1:4" ht="30" x14ac:dyDescent="0.25">
      <c r="A581" t="s">
        <v>10337</v>
      </c>
      <c r="B581" s="124" t="s">
        <v>8044</v>
      </c>
      <c r="C581" s="125" t="s">
        <v>7238</v>
      </c>
      <c r="D581" s="125" t="s">
        <v>7220</v>
      </c>
    </row>
    <row r="582" spans="1:4" ht="30" x14ac:dyDescent="0.25">
      <c r="A582" t="s">
        <v>10338</v>
      </c>
      <c r="B582" s="124" t="s">
        <v>8046</v>
      </c>
      <c r="C582" s="125" t="s">
        <v>7238</v>
      </c>
      <c r="D582" s="125" t="s">
        <v>7220</v>
      </c>
    </row>
    <row r="583" spans="1:4" ht="30" x14ac:dyDescent="0.25">
      <c r="A583" s="172" t="s">
        <v>10699</v>
      </c>
      <c r="B583" t="s">
        <v>7845</v>
      </c>
      <c r="C583" s="125" t="s">
        <v>7238</v>
      </c>
      <c r="D583" s="125" t="s">
        <v>7220</v>
      </c>
    </row>
    <row r="584" spans="1:4" ht="30" x14ac:dyDescent="0.25">
      <c r="A584" s="172" t="s">
        <v>10700</v>
      </c>
      <c r="B584" t="s">
        <v>7611</v>
      </c>
      <c r="C584" s="125" t="s">
        <v>7238</v>
      </c>
      <c r="D584" s="125" t="s">
        <v>7220</v>
      </c>
    </row>
    <row r="585" spans="1:4" ht="60" x14ac:dyDescent="0.25">
      <c r="A585" t="s">
        <v>10339</v>
      </c>
      <c r="B585" s="124" t="s">
        <v>8049</v>
      </c>
      <c r="C585" s="125" t="s">
        <v>7239</v>
      </c>
      <c r="D585" s="125" t="s">
        <v>7220</v>
      </c>
    </row>
    <row r="586" spans="1:4" ht="60" x14ac:dyDescent="0.25">
      <c r="A586" t="s">
        <v>10340</v>
      </c>
      <c r="B586" s="124" t="s">
        <v>8051</v>
      </c>
      <c r="C586" s="125" t="s">
        <v>7239</v>
      </c>
      <c r="D586" s="125" t="s">
        <v>7220</v>
      </c>
    </row>
    <row r="587" spans="1:4" ht="60" x14ac:dyDescent="0.25">
      <c r="A587" t="s">
        <v>10341</v>
      </c>
      <c r="B587" s="124" t="s">
        <v>8053</v>
      </c>
      <c r="C587" s="125" t="s">
        <v>7239</v>
      </c>
      <c r="D587" s="125" t="s">
        <v>7220</v>
      </c>
    </row>
    <row r="588" spans="1:4" ht="60" x14ac:dyDescent="0.25">
      <c r="A588" t="s">
        <v>10342</v>
      </c>
      <c r="B588" s="124" t="s">
        <v>8055</v>
      </c>
      <c r="C588" s="125" t="s">
        <v>7239</v>
      </c>
      <c r="D588" s="125" t="s">
        <v>7220</v>
      </c>
    </row>
    <row r="589" spans="1:4" ht="60" x14ac:dyDescent="0.25">
      <c r="A589" t="s">
        <v>10343</v>
      </c>
      <c r="B589" s="124" t="s">
        <v>8057</v>
      </c>
      <c r="C589" s="125" t="s">
        <v>7239</v>
      </c>
      <c r="D589" s="125" t="s">
        <v>7220</v>
      </c>
    </row>
    <row r="590" spans="1:4" ht="60" x14ac:dyDescent="0.25">
      <c r="A590" s="172" t="s">
        <v>10701</v>
      </c>
      <c r="B590" t="s">
        <v>10702</v>
      </c>
      <c r="C590" s="125" t="s">
        <v>7239</v>
      </c>
      <c r="D590" s="125" t="s">
        <v>7220</v>
      </c>
    </row>
    <row r="591" spans="1:4" ht="60" x14ac:dyDescent="0.25">
      <c r="A591" s="172" t="s">
        <v>10703</v>
      </c>
      <c r="B591" t="s">
        <v>10704</v>
      </c>
      <c r="C591" s="125" t="s">
        <v>7239</v>
      </c>
      <c r="D591" s="125" t="s">
        <v>7220</v>
      </c>
    </row>
    <row r="592" spans="1:4" ht="60" x14ac:dyDescent="0.25">
      <c r="A592" s="172" t="s">
        <v>10705</v>
      </c>
      <c r="B592" t="s">
        <v>10706</v>
      </c>
      <c r="C592" s="125" t="s">
        <v>7239</v>
      </c>
      <c r="D592" s="125" t="s">
        <v>7220</v>
      </c>
    </row>
    <row r="593" spans="1:4" ht="60" x14ac:dyDescent="0.25">
      <c r="A593" s="172" t="s">
        <v>10707</v>
      </c>
      <c r="B593" t="s">
        <v>10708</v>
      </c>
      <c r="C593" s="125" t="s">
        <v>7239</v>
      </c>
      <c r="D593" s="125" t="s">
        <v>7220</v>
      </c>
    </row>
    <row r="594" spans="1:4" ht="60" x14ac:dyDescent="0.25">
      <c r="A594" s="172" t="s">
        <v>10709</v>
      </c>
      <c r="B594" t="s">
        <v>10710</v>
      </c>
      <c r="C594" s="125" t="s">
        <v>7239</v>
      </c>
      <c r="D594" s="125" t="s">
        <v>7220</v>
      </c>
    </row>
    <row r="595" spans="1:4" ht="45" x14ac:dyDescent="0.25">
      <c r="A595" t="s">
        <v>10344</v>
      </c>
      <c r="B595" s="124" t="s">
        <v>8059</v>
      </c>
      <c r="C595" s="125" t="s">
        <v>7240</v>
      </c>
      <c r="D595" s="125" t="s">
        <v>7220</v>
      </c>
    </row>
    <row r="596" spans="1:4" ht="45" x14ac:dyDescent="0.25">
      <c r="A596" t="s">
        <v>10345</v>
      </c>
      <c r="B596" s="124" t="s">
        <v>8061</v>
      </c>
      <c r="C596" s="125" t="s">
        <v>7240</v>
      </c>
      <c r="D596" s="125" t="s">
        <v>7220</v>
      </c>
    </row>
    <row r="597" spans="1:4" ht="45" x14ac:dyDescent="0.25">
      <c r="A597" t="s">
        <v>10346</v>
      </c>
      <c r="B597" s="124" t="s">
        <v>8063</v>
      </c>
      <c r="C597" s="125" t="s">
        <v>7240</v>
      </c>
      <c r="D597" s="125" t="s">
        <v>7220</v>
      </c>
    </row>
    <row r="598" spans="1:4" ht="45" x14ac:dyDescent="0.25">
      <c r="A598" t="s">
        <v>10347</v>
      </c>
      <c r="B598" s="124" t="s">
        <v>8065</v>
      </c>
      <c r="C598" s="125" t="s">
        <v>7240</v>
      </c>
      <c r="D598" s="125" t="s">
        <v>7220</v>
      </c>
    </row>
    <row r="599" spans="1:4" ht="45" x14ac:dyDescent="0.25">
      <c r="A599" t="s">
        <v>10348</v>
      </c>
      <c r="B599" s="124" t="s">
        <v>8067</v>
      </c>
      <c r="C599" s="125" t="s">
        <v>7240</v>
      </c>
      <c r="D599" s="125" t="s">
        <v>7220</v>
      </c>
    </row>
    <row r="600" spans="1:4" ht="45" x14ac:dyDescent="0.25">
      <c r="A600" t="s">
        <v>10349</v>
      </c>
      <c r="B600" s="124" t="s">
        <v>8069</v>
      </c>
      <c r="C600" s="125" t="s">
        <v>7240</v>
      </c>
      <c r="D600" s="125" t="s">
        <v>7220</v>
      </c>
    </row>
    <row r="601" spans="1:4" ht="45" x14ac:dyDescent="0.25">
      <c r="A601" s="172" t="s">
        <v>10711</v>
      </c>
      <c r="B601" t="s">
        <v>4623</v>
      </c>
      <c r="C601" s="125" t="s">
        <v>7240</v>
      </c>
      <c r="D601" s="125" t="s">
        <v>7220</v>
      </c>
    </row>
    <row r="602" spans="1:4" ht="45" x14ac:dyDescent="0.25">
      <c r="A602" s="172" t="s">
        <v>10712</v>
      </c>
      <c r="B602" t="s">
        <v>7633</v>
      </c>
      <c r="C602" s="125" t="s">
        <v>7240</v>
      </c>
      <c r="D602" s="125" t="s">
        <v>7220</v>
      </c>
    </row>
    <row r="603" spans="1:4" ht="45" x14ac:dyDescent="0.25">
      <c r="A603" s="172" t="s">
        <v>10713</v>
      </c>
      <c r="B603" t="s">
        <v>4087</v>
      </c>
      <c r="C603" s="125" t="s">
        <v>7240</v>
      </c>
      <c r="D603" s="125" t="s">
        <v>7220</v>
      </c>
    </row>
    <row r="604" spans="1:4" ht="45" x14ac:dyDescent="0.25">
      <c r="A604" s="172" t="s">
        <v>10714</v>
      </c>
      <c r="B604" t="s">
        <v>3187</v>
      </c>
      <c r="C604" s="125" t="s">
        <v>7240</v>
      </c>
      <c r="D604" s="125" t="s">
        <v>7220</v>
      </c>
    </row>
    <row r="605" spans="1:4" ht="30" x14ac:dyDescent="0.25">
      <c r="A605" t="s">
        <v>10350</v>
      </c>
      <c r="B605" s="124" t="s">
        <v>8072</v>
      </c>
      <c r="C605" s="125" t="s">
        <v>7241</v>
      </c>
      <c r="D605" s="125" t="s">
        <v>7220</v>
      </c>
    </row>
    <row r="606" spans="1:4" ht="30" x14ac:dyDescent="0.25">
      <c r="A606" t="s">
        <v>10351</v>
      </c>
      <c r="B606" s="124" t="s">
        <v>8074</v>
      </c>
      <c r="C606" s="125" t="s">
        <v>7241</v>
      </c>
      <c r="D606" s="125" t="s">
        <v>7220</v>
      </c>
    </row>
    <row r="607" spans="1:4" ht="45" x14ac:dyDescent="0.25">
      <c r="A607" t="s">
        <v>10352</v>
      </c>
      <c r="B607" s="124" t="s">
        <v>8076</v>
      </c>
      <c r="C607" s="125" t="s">
        <v>7241</v>
      </c>
      <c r="D607" s="125" t="s">
        <v>7220</v>
      </c>
    </row>
    <row r="608" spans="1:4" ht="30" x14ac:dyDescent="0.25">
      <c r="A608" t="s">
        <v>10353</v>
      </c>
      <c r="B608" s="124" t="s">
        <v>8078</v>
      </c>
      <c r="C608" s="125" t="s">
        <v>7241</v>
      </c>
      <c r="D608" s="125" t="s">
        <v>7220</v>
      </c>
    </row>
    <row r="609" spans="1:4" ht="30" x14ac:dyDescent="0.25">
      <c r="A609" t="s">
        <v>10354</v>
      </c>
      <c r="B609" s="124" t="s">
        <v>8080</v>
      </c>
      <c r="C609" s="125" t="s">
        <v>7241</v>
      </c>
      <c r="D609" s="125" t="s">
        <v>7220</v>
      </c>
    </row>
    <row r="610" spans="1:4" ht="30" x14ac:dyDescent="0.25">
      <c r="A610" s="172" t="s">
        <v>10715</v>
      </c>
      <c r="B610" t="s">
        <v>10716</v>
      </c>
      <c r="C610" s="125" t="s">
        <v>7241</v>
      </c>
      <c r="D610" s="125" t="s">
        <v>7220</v>
      </c>
    </row>
    <row r="611" spans="1:4" ht="30" x14ac:dyDescent="0.25">
      <c r="A611" s="172" t="s">
        <v>10717</v>
      </c>
      <c r="B611" t="s">
        <v>10718</v>
      </c>
      <c r="C611" s="125" t="s">
        <v>7241</v>
      </c>
      <c r="D611" s="125" t="s">
        <v>7220</v>
      </c>
    </row>
    <row r="612" spans="1:4" ht="30" x14ac:dyDescent="0.25">
      <c r="A612" s="172" t="s">
        <v>10719</v>
      </c>
      <c r="B612" t="s">
        <v>10720</v>
      </c>
      <c r="C612" s="125" t="s">
        <v>7241</v>
      </c>
      <c r="D612" s="125" t="s">
        <v>7220</v>
      </c>
    </row>
    <row r="613" spans="1:4" ht="30" x14ac:dyDescent="0.25">
      <c r="A613" t="s">
        <v>10355</v>
      </c>
      <c r="B613" s="124" t="s">
        <v>8082</v>
      </c>
      <c r="C613" s="125" t="s">
        <v>7243</v>
      </c>
      <c r="D613" s="125" t="s">
        <v>7220</v>
      </c>
    </row>
    <row r="614" spans="1:4" ht="30" x14ac:dyDescent="0.25">
      <c r="A614" t="s">
        <v>10356</v>
      </c>
      <c r="B614" s="124" t="s">
        <v>8084</v>
      </c>
      <c r="C614" s="125" t="s">
        <v>7243</v>
      </c>
      <c r="D614" s="125" t="s">
        <v>7220</v>
      </c>
    </row>
    <row r="615" spans="1:4" ht="30" x14ac:dyDescent="0.25">
      <c r="A615" t="s">
        <v>10357</v>
      </c>
      <c r="B615" s="124" t="s">
        <v>8086</v>
      </c>
      <c r="C615" s="125" t="s">
        <v>7243</v>
      </c>
      <c r="D615" s="125" t="s">
        <v>7220</v>
      </c>
    </row>
    <row r="616" spans="1:4" ht="30" x14ac:dyDescent="0.25">
      <c r="A616" t="s">
        <v>10358</v>
      </c>
      <c r="B616" s="124" t="s">
        <v>8088</v>
      </c>
      <c r="C616" s="125" t="s">
        <v>7243</v>
      </c>
      <c r="D616" s="125" t="s">
        <v>7220</v>
      </c>
    </row>
    <row r="617" spans="1:4" ht="30" x14ac:dyDescent="0.25">
      <c r="A617" t="s">
        <v>10359</v>
      </c>
      <c r="B617" s="124" t="s">
        <v>8090</v>
      </c>
      <c r="C617" s="125" t="s">
        <v>7243</v>
      </c>
      <c r="D617" s="125" t="s">
        <v>7220</v>
      </c>
    </row>
    <row r="618" spans="1:4" ht="30" x14ac:dyDescent="0.25">
      <c r="A618" t="s">
        <v>10360</v>
      </c>
      <c r="B618" s="124" t="s">
        <v>8092</v>
      </c>
      <c r="C618" s="125" t="s">
        <v>7243</v>
      </c>
      <c r="D618" s="125" t="s">
        <v>7220</v>
      </c>
    </row>
    <row r="619" spans="1:4" ht="30" x14ac:dyDescent="0.25">
      <c r="A619" t="s">
        <v>10361</v>
      </c>
      <c r="B619" s="124" t="s">
        <v>8094</v>
      </c>
      <c r="C619" s="125" t="s">
        <v>7243</v>
      </c>
      <c r="D619" s="125" t="s">
        <v>7220</v>
      </c>
    </row>
    <row r="620" spans="1:4" ht="30" x14ac:dyDescent="0.25">
      <c r="A620" t="s">
        <v>10362</v>
      </c>
      <c r="B620" s="124" t="s">
        <v>8096</v>
      </c>
      <c r="C620" s="125" t="s">
        <v>7243</v>
      </c>
      <c r="D620" s="125" t="s">
        <v>7220</v>
      </c>
    </row>
    <row r="621" spans="1:4" ht="30" x14ac:dyDescent="0.25">
      <c r="A621" s="172" t="s">
        <v>10721</v>
      </c>
      <c r="B621" t="s">
        <v>10722</v>
      </c>
      <c r="C621" s="125" t="s">
        <v>7243</v>
      </c>
      <c r="D621" s="125" t="s">
        <v>7220</v>
      </c>
    </row>
    <row r="622" spans="1:4" ht="30" x14ac:dyDescent="0.25">
      <c r="A622" s="172" t="s">
        <v>10723</v>
      </c>
      <c r="B622" t="s">
        <v>10724</v>
      </c>
      <c r="C622" s="125" t="s">
        <v>7243</v>
      </c>
      <c r="D622" s="125" t="s">
        <v>7220</v>
      </c>
    </row>
    <row r="623" spans="1:4" ht="30" x14ac:dyDescent="0.25">
      <c r="A623" s="172" t="s">
        <v>10725</v>
      </c>
      <c r="B623" t="s">
        <v>10726</v>
      </c>
      <c r="C623" s="125" t="s">
        <v>7243</v>
      </c>
      <c r="D623" s="125" t="s">
        <v>7220</v>
      </c>
    </row>
    <row r="624" spans="1:4" ht="30" x14ac:dyDescent="0.25">
      <c r="A624" s="172" t="s">
        <v>10727</v>
      </c>
      <c r="B624" t="s">
        <v>10728</v>
      </c>
      <c r="C624" s="125" t="s">
        <v>7243</v>
      </c>
      <c r="D624" s="125" t="s">
        <v>7220</v>
      </c>
    </row>
    <row r="625" spans="1:4" ht="30" x14ac:dyDescent="0.25">
      <c r="A625" s="172" t="s">
        <v>10729</v>
      </c>
      <c r="B625" t="s">
        <v>10730</v>
      </c>
      <c r="C625" s="125" t="s">
        <v>7243</v>
      </c>
      <c r="D625" s="125" t="s">
        <v>7220</v>
      </c>
    </row>
    <row r="626" spans="1:4" ht="30" x14ac:dyDescent="0.25">
      <c r="A626" s="172" t="s">
        <v>10731</v>
      </c>
      <c r="B626" t="s">
        <v>10732</v>
      </c>
      <c r="C626" s="125" t="s">
        <v>7243</v>
      </c>
      <c r="D626" s="125" t="s">
        <v>7220</v>
      </c>
    </row>
    <row r="627" spans="1:4" ht="30" x14ac:dyDescent="0.25">
      <c r="A627" s="172" t="s">
        <v>10733</v>
      </c>
      <c r="B627" t="s">
        <v>10734</v>
      </c>
      <c r="C627" s="125" t="s">
        <v>7243</v>
      </c>
      <c r="D627" s="125" t="s">
        <v>7220</v>
      </c>
    </row>
    <row r="628" spans="1:4" ht="30" x14ac:dyDescent="0.25">
      <c r="A628" s="172" t="s">
        <v>10735</v>
      </c>
      <c r="B628" t="s">
        <v>10736</v>
      </c>
      <c r="C628" s="125" t="s">
        <v>7243</v>
      </c>
      <c r="D628" s="125" t="s">
        <v>7220</v>
      </c>
    </row>
    <row r="629" spans="1:4" ht="30" x14ac:dyDescent="0.25">
      <c r="A629" s="172" t="s">
        <v>10737</v>
      </c>
      <c r="B629" t="s">
        <v>8092</v>
      </c>
      <c r="C629" s="125" t="s">
        <v>7243</v>
      </c>
      <c r="D629" s="125" t="s">
        <v>7220</v>
      </c>
    </row>
    <row r="630" spans="1:4" ht="30" x14ac:dyDescent="0.25">
      <c r="A630" s="172" t="s">
        <v>10738</v>
      </c>
      <c r="B630" t="s">
        <v>7662</v>
      </c>
      <c r="C630" s="125" t="s">
        <v>7243</v>
      </c>
      <c r="D630" s="125" t="s">
        <v>7220</v>
      </c>
    </row>
    <row r="631" spans="1:4" ht="30" x14ac:dyDescent="0.25">
      <c r="A631" s="172" t="s">
        <v>10739</v>
      </c>
      <c r="B631" t="s">
        <v>5266</v>
      </c>
      <c r="C631" s="125" t="s">
        <v>7243</v>
      </c>
      <c r="D631" s="125" t="s">
        <v>7220</v>
      </c>
    </row>
    <row r="632" spans="1:4" ht="30" x14ac:dyDescent="0.25">
      <c r="A632" s="172" t="s">
        <v>10740</v>
      </c>
      <c r="B632" t="s">
        <v>5401</v>
      </c>
      <c r="C632" s="125" t="s">
        <v>7243</v>
      </c>
      <c r="D632" s="125" t="s">
        <v>7220</v>
      </c>
    </row>
    <row r="633" spans="1:4" ht="30" x14ac:dyDescent="0.25">
      <c r="A633" s="172" t="s">
        <v>10741</v>
      </c>
      <c r="B633" t="s">
        <v>5419</v>
      </c>
      <c r="C633" s="125" t="s">
        <v>7243</v>
      </c>
      <c r="D633" s="125" t="s">
        <v>7220</v>
      </c>
    </row>
    <row r="634" spans="1:4" ht="30" x14ac:dyDescent="0.25">
      <c r="A634" s="172" t="s">
        <v>10742</v>
      </c>
      <c r="B634" t="s">
        <v>7677</v>
      </c>
      <c r="C634" s="125" t="s">
        <v>7243</v>
      </c>
      <c r="D634" s="125" t="s">
        <v>7220</v>
      </c>
    </row>
    <row r="635" spans="1:4" ht="30" x14ac:dyDescent="0.25">
      <c r="A635" s="172" t="s">
        <v>10743</v>
      </c>
      <c r="B635" t="s">
        <v>6091</v>
      </c>
      <c r="C635" s="125" t="s">
        <v>7243</v>
      </c>
      <c r="D635" s="125" t="s">
        <v>7220</v>
      </c>
    </row>
    <row r="636" spans="1:4" ht="30" x14ac:dyDescent="0.25">
      <c r="A636" s="172" t="s">
        <v>10744</v>
      </c>
      <c r="B636" t="s">
        <v>7640</v>
      </c>
      <c r="C636" s="125" t="s">
        <v>7243</v>
      </c>
      <c r="D636" s="125" t="s">
        <v>7220</v>
      </c>
    </row>
    <row r="637" spans="1:4" ht="30" x14ac:dyDescent="0.25">
      <c r="A637" s="172" t="s">
        <v>10745</v>
      </c>
      <c r="B637" t="s">
        <v>5543</v>
      </c>
      <c r="C637" s="125" t="s">
        <v>7243</v>
      </c>
      <c r="D637" s="125" t="s">
        <v>7220</v>
      </c>
    </row>
    <row r="638" spans="1:4" ht="30" x14ac:dyDescent="0.25">
      <c r="A638" s="172" t="s">
        <v>10746</v>
      </c>
      <c r="B638" t="s">
        <v>5259</v>
      </c>
      <c r="C638" s="125" t="s">
        <v>7243</v>
      </c>
      <c r="D638" s="125" t="s">
        <v>7220</v>
      </c>
    </row>
    <row r="639" spans="1:4" x14ac:dyDescent="0.25">
      <c r="A639" t="s">
        <v>10363</v>
      </c>
      <c r="B639" s="124" t="s">
        <v>8099</v>
      </c>
      <c r="C639" s="125" t="s">
        <v>7246</v>
      </c>
      <c r="D639" s="125" t="s">
        <v>7244</v>
      </c>
    </row>
    <row r="640" spans="1:4" x14ac:dyDescent="0.25">
      <c r="A640" t="s">
        <v>10364</v>
      </c>
      <c r="B640" s="124" t="s">
        <v>8101</v>
      </c>
      <c r="C640" s="125" t="s">
        <v>7246</v>
      </c>
      <c r="D640" s="125" t="s">
        <v>7244</v>
      </c>
    </row>
    <row r="641" spans="1:4" x14ac:dyDescent="0.25">
      <c r="A641" t="s">
        <v>10365</v>
      </c>
      <c r="B641" s="124" t="s">
        <v>8103</v>
      </c>
      <c r="C641" s="125" t="s">
        <v>7246</v>
      </c>
      <c r="D641" s="125" t="s">
        <v>7244</v>
      </c>
    </row>
    <row r="642" spans="1:4" x14ac:dyDescent="0.25">
      <c r="A642" t="s">
        <v>10366</v>
      </c>
      <c r="B642" s="124" t="s">
        <v>8105</v>
      </c>
      <c r="C642" s="125" t="s">
        <v>7246</v>
      </c>
      <c r="D642" s="125" t="s">
        <v>7244</v>
      </c>
    </row>
    <row r="643" spans="1:4" x14ac:dyDescent="0.25">
      <c r="A643" t="s">
        <v>10367</v>
      </c>
      <c r="B643" s="124" t="s">
        <v>8107</v>
      </c>
      <c r="C643" s="125" t="s">
        <v>7246</v>
      </c>
      <c r="D643" s="125" t="s">
        <v>7244</v>
      </c>
    </row>
    <row r="644" spans="1:4" x14ac:dyDescent="0.25">
      <c r="A644" t="s">
        <v>10368</v>
      </c>
      <c r="B644" s="124" t="s">
        <v>8109</v>
      </c>
      <c r="C644" s="125" t="s">
        <v>7246</v>
      </c>
      <c r="D644" s="125" t="s">
        <v>7244</v>
      </c>
    </row>
    <row r="645" spans="1:4" x14ac:dyDescent="0.25">
      <c r="A645" s="172" t="s">
        <v>10747</v>
      </c>
      <c r="B645" t="s">
        <v>10748</v>
      </c>
      <c r="C645" s="125" t="s">
        <v>7246</v>
      </c>
      <c r="D645" s="125" t="s">
        <v>7244</v>
      </c>
    </row>
    <row r="646" spans="1:4" x14ac:dyDescent="0.25">
      <c r="A646" s="172" t="s">
        <v>10749</v>
      </c>
      <c r="B646" t="s">
        <v>10750</v>
      </c>
      <c r="C646" s="125" t="s">
        <v>7246</v>
      </c>
      <c r="D646" s="125" t="s">
        <v>7244</v>
      </c>
    </row>
    <row r="647" spans="1:4" ht="45" x14ac:dyDescent="0.25">
      <c r="A647" t="s">
        <v>10369</v>
      </c>
      <c r="B647" s="124" t="s">
        <v>8112</v>
      </c>
      <c r="C647" s="125" t="s">
        <v>7247</v>
      </c>
      <c r="D647" s="125" t="s">
        <v>7244</v>
      </c>
    </row>
    <row r="648" spans="1:4" ht="45" x14ac:dyDescent="0.25">
      <c r="A648" t="s">
        <v>10370</v>
      </c>
      <c r="B648" s="124" t="s">
        <v>7248</v>
      </c>
      <c r="C648" s="125" t="s">
        <v>7247</v>
      </c>
      <c r="D648" s="125" t="s">
        <v>7244</v>
      </c>
    </row>
    <row r="649" spans="1:4" x14ac:dyDescent="0.25">
      <c r="A649" t="s">
        <v>10371</v>
      </c>
      <c r="B649" s="124" t="s">
        <v>7249</v>
      </c>
      <c r="C649" s="125" t="s">
        <v>7249</v>
      </c>
      <c r="D649" s="125" t="s">
        <v>7244</v>
      </c>
    </row>
    <row r="650" spans="1:4" ht="45" x14ac:dyDescent="0.25">
      <c r="A650" t="s">
        <v>10372</v>
      </c>
      <c r="B650" s="124" t="s">
        <v>8117</v>
      </c>
      <c r="C650" s="125" t="s">
        <v>7249</v>
      </c>
      <c r="D650" s="125" t="s">
        <v>7244</v>
      </c>
    </row>
    <row r="651" spans="1:4" x14ac:dyDescent="0.25">
      <c r="A651" s="172" t="s">
        <v>10751</v>
      </c>
      <c r="B651" t="s">
        <v>1553</v>
      </c>
      <c r="C651" s="125" t="s">
        <v>7249</v>
      </c>
      <c r="D651" s="125" t="s">
        <v>7244</v>
      </c>
    </row>
    <row r="652" spans="1:4" ht="30" x14ac:dyDescent="0.25">
      <c r="A652" t="s">
        <v>10373</v>
      </c>
      <c r="B652" s="124" t="s">
        <v>8119</v>
      </c>
      <c r="C652" s="125" t="s">
        <v>7251</v>
      </c>
      <c r="D652" s="125" t="s">
        <v>7250</v>
      </c>
    </row>
    <row r="653" spans="1:4" ht="30" x14ac:dyDescent="0.25">
      <c r="A653" t="s">
        <v>10374</v>
      </c>
      <c r="B653" s="124" t="s">
        <v>8121</v>
      </c>
      <c r="C653" s="125" t="s">
        <v>7251</v>
      </c>
      <c r="D653" s="125" t="s">
        <v>7250</v>
      </c>
    </row>
    <row r="654" spans="1:4" ht="30" x14ac:dyDescent="0.25">
      <c r="A654" t="s">
        <v>10375</v>
      </c>
      <c r="B654" s="124" t="s">
        <v>8123</v>
      </c>
      <c r="C654" s="125" t="s">
        <v>7251</v>
      </c>
      <c r="D654" s="125" t="s">
        <v>7250</v>
      </c>
    </row>
    <row r="655" spans="1:4" ht="30" x14ac:dyDescent="0.25">
      <c r="A655" t="s">
        <v>10376</v>
      </c>
      <c r="B655" s="124" t="s">
        <v>8125</v>
      </c>
      <c r="C655" s="125" t="s">
        <v>7251</v>
      </c>
      <c r="D655" s="125" t="s">
        <v>7250</v>
      </c>
    </row>
    <row r="656" spans="1:4" ht="30" x14ac:dyDescent="0.25">
      <c r="A656" t="s">
        <v>10377</v>
      </c>
      <c r="B656" s="124" t="s">
        <v>8127</v>
      </c>
      <c r="C656" s="125" t="s">
        <v>7251</v>
      </c>
      <c r="D656" s="125" t="s">
        <v>7250</v>
      </c>
    </row>
    <row r="657" spans="1:4" ht="45" x14ac:dyDescent="0.25">
      <c r="A657" t="s">
        <v>10378</v>
      </c>
      <c r="B657" s="124" t="s">
        <v>8129</v>
      </c>
      <c r="C657" s="125" t="s">
        <v>7251</v>
      </c>
      <c r="D657" s="125" t="s">
        <v>7250</v>
      </c>
    </row>
    <row r="658" spans="1:4" ht="30" x14ac:dyDescent="0.25">
      <c r="A658" t="s">
        <v>10379</v>
      </c>
      <c r="B658" s="124" t="s">
        <v>8131</v>
      </c>
      <c r="C658" s="125" t="s">
        <v>7251</v>
      </c>
      <c r="D658" s="125" t="s">
        <v>7250</v>
      </c>
    </row>
    <row r="659" spans="1:4" ht="30" x14ac:dyDescent="0.25">
      <c r="A659" t="s">
        <v>10380</v>
      </c>
      <c r="B659" s="124" t="s">
        <v>8133</v>
      </c>
      <c r="C659" s="125" t="s">
        <v>7251</v>
      </c>
      <c r="D659" s="125" t="s">
        <v>7250</v>
      </c>
    </row>
    <row r="660" spans="1:4" ht="30" x14ac:dyDescent="0.25">
      <c r="A660" t="s">
        <v>10381</v>
      </c>
      <c r="B660" s="124" t="s">
        <v>8135</v>
      </c>
      <c r="C660" s="125" t="s">
        <v>7251</v>
      </c>
      <c r="D660" s="125" t="s">
        <v>7250</v>
      </c>
    </row>
    <row r="661" spans="1:4" ht="30" x14ac:dyDescent="0.25">
      <c r="A661" t="s">
        <v>10382</v>
      </c>
      <c r="B661" s="124" t="s">
        <v>8137</v>
      </c>
      <c r="C661" s="125" t="s">
        <v>7251</v>
      </c>
      <c r="D661" s="125" t="s">
        <v>7250</v>
      </c>
    </row>
    <row r="662" spans="1:4" ht="30" x14ac:dyDescent="0.25">
      <c r="A662" t="s">
        <v>10383</v>
      </c>
      <c r="B662" s="124" t="s">
        <v>8139</v>
      </c>
      <c r="C662" s="125" t="s">
        <v>7251</v>
      </c>
      <c r="D662" s="125" t="s">
        <v>7250</v>
      </c>
    </row>
    <row r="663" spans="1:4" ht="30" x14ac:dyDescent="0.25">
      <c r="A663" t="s">
        <v>10384</v>
      </c>
      <c r="B663" s="124" t="s">
        <v>8141</v>
      </c>
      <c r="C663" s="125" t="s">
        <v>7251</v>
      </c>
      <c r="D663" s="125" t="s">
        <v>7250</v>
      </c>
    </row>
    <row r="664" spans="1:4" ht="30" x14ac:dyDescent="0.25">
      <c r="A664" t="s">
        <v>10385</v>
      </c>
      <c r="B664" s="124" t="s">
        <v>8143</v>
      </c>
      <c r="C664" s="125" t="s">
        <v>7251</v>
      </c>
      <c r="D664" s="125" t="s">
        <v>7250</v>
      </c>
    </row>
    <row r="665" spans="1:4" ht="30" x14ac:dyDescent="0.25">
      <c r="A665" t="s">
        <v>10386</v>
      </c>
      <c r="B665" s="124" t="s">
        <v>8145</v>
      </c>
      <c r="C665" s="125" t="s">
        <v>7251</v>
      </c>
      <c r="D665" s="125" t="s">
        <v>7250</v>
      </c>
    </row>
    <row r="666" spans="1:4" ht="30" x14ac:dyDescent="0.25">
      <c r="A666" t="s">
        <v>10387</v>
      </c>
      <c r="B666" s="124" t="s">
        <v>8147</v>
      </c>
      <c r="C666" s="125" t="s">
        <v>7251</v>
      </c>
      <c r="D666" s="125" t="s">
        <v>7250</v>
      </c>
    </row>
    <row r="667" spans="1:4" ht="30" x14ac:dyDescent="0.25">
      <c r="A667" s="172" t="s">
        <v>10752</v>
      </c>
      <c r="B667" t="s">
        <v>10753</v>
      </c>
      <c r="C667" s="125" t="s">
        <v>7251</v>
      </c>
      <c r="D667" s="125" t="s">
        <v>7250</v>
      </c>
    </row>
    <row r="668" spans="1:4" ht="30" x14ac:dyDescent="0.25">
      <c r="A668" s="172" t="s">
        <v>10754</v>
      </c>
      <c r="B668" t="s">
        <v>7700</v>
      </c>
      <c r="C668" s="125" t="s">
        <v>7251</v>
      </c>
      <c r="D668" s="125" t="s">
        <v>7250</v>
      </c>
    </row>
    <row r="669" spans="1:4" ht="30" x14ac:dyDescent="0.25">
      <c r="A669" s="172" t="s">
        <v>10755</v>
      </c>
      <c r="B669" t="s">
        <v>7704</v>
      </c>
      <c r="C669" s="125" t="s">
        <v>7251</v>
      </c>
      <c r="D669" s="125" t="s">
        <v>7250</v>
      </c>
    </row>
    <row r="670" spans="1:4" ht="30" x14ac:dyDescent="0.25">
      <c r="A670" s="172" t="s">
        <v>10756</v>
      </c>
      <c r="B670" t="s">
        <v>7680</v>
      </c>
      <c r="C670" s="125" t="s">
        <v>7251</v>
      </c>
      <c r="D670" s="125" t="s">
        <v>7250</v>
      </c>
    </row>
    <row r="671" spans="1:4" ht="30" x14ac:dyDescent="0.25">
      <c r="A671" s="172" t="s">
        <v>10757</v>
      </c>
      <c r="B671" t="s">
        <v>6223</v>
      </c>
      <c r="C671" s="125" t="s">
        <v>7251</v>
      </c>
      <c r="D671" s="125" t="s">
        <v>7250</v>
      </c>
    </row>
    <row r="672" spans="1:4" ht="30" x14ac:dyDescent="0.25">
      <c r="A672" s="172" t="s">
        <v>10758</v>
      </c>
      <c r="B672" t="s">
        <v>7399</v>
      </c>
      <c r="C672" s="125" t="s">
        <v>7251</v>
      </c>
      <c r="D672" s="125" t="s">
        <v>7250</v>
      </c>
    </row>
    <row r="673" spans="1:4" ht="30" x14ac:dyDescent="0.25">
      <c r="A673" s="172" t="s">
        <v>10759</v>
      </c>
      <c r="B673" t="s">
        <v>10760</v>
      </c>
      <c r="C673" s="125" t="s">
        <v>7251</v>
      </c>
      <c r="D673" s="125" t="s">
        <v>7250</v>
      </c>
    </row>
    <row r="674" spans="1:4" ht="30" x14ac:dyDescent="0.25">
      <c r="A674" s="172" t="s">
        <v>10761</v>
      </c>
      <c r="B674" t="s">
        <v>10762</v>
      </c>
      <c r="C674" s="125" t="s">
        <v>7251</v>
      </c>
      <c r="D674" s="125" t="s">
        <v>7250</v>
      </c>
    </row>
    <row r="675" spans="1:4" ht="30" x14ac:dyDescent="0.25">
      <c r="A675" s="172" t="s">
        <v>10763</v>
      </c>
      <c r="B675" t="s">
        <v>10764</v>
      </c>
      <c r="C675" s="125" t="s">
        <v>7251</v>
      </c>
      <c r="D675" s="125" t="s">
        <v>7250</v>
      </c>
    </row>
    <row r="676" spans="1:4" ht="30" x14ac:dyDescent="0.25">
      <c r="A676" s="172" t="s">
        <v>10765</v>
      </c>
      <c r="B676" t="s">
        <v>10766</v>
      </c>
      <c r="C676" s="125" t="s">
        <v>7251</v>
      </c>
      <c r="D676" s="125" t="s">
        <v>7250</v>
      </c>
    </row>
    <row r="677" spans="1:4" ht="30" x14ac:dyDescent="0.25">
      <c r="A677" s="172" t="s">
        <v>10767</v>
      </c>
      <c r="B677" t="s">
        <v>10768</v>
      </c>
      <c r="C677" s="125" t="s">
        <v>7251</v>
      </c>
      <c r="D677" s="125" t="s">
        <v>7250</v>
      </c>
    </row>
    <row r="678" spans="1:4" ht="30" x14ac:dyDescent="0.25">
      <c r="A678" s="172" t="s">
        <v>10769</v>
      </c>
      <c r="B678" t="s">
        <v>10770</v>
      </c>
      <c r="C678" s="125" t="s">
        <v>7251</v>
      </c>
      <c r="D678" s="125" t="s">
        <v>7250</v>
      </c>
    </row>
    <row r="679" spans="1:4" ht="30" x14ac:dyDescent="0.25">
      <c r="A679" s="172" t="s">
        <v>10771</v>
      </c>
      <c r="B679" t="s">
        <v>10772</v>
      </c>
      <c r="C679" s="125" t="s">
        <v>7251</v>
      </c>
      <c r="D679" s="125" t="s">
        <v>7250</v>
      </c>
    </row>
    <row r="680" spans="1:4" ht="30" x14ac:dyDescent="0.25">
      <c r="A680" s="172" t="s">
        <v>10773</v>
      </c>
      <c r="B680" t="s">
        <v>10774</v>
      </c>
      <c r="C680" s="125" t="s">
        <v>7251</v>
      </c>
      <c r="D680" s="125" t="s">
        <v>7250</v>
      </c>
    </row>
    <row r="681" spans="1:4" ht="30" x14ac:dyDescent="0.25">
      <c r="A681" s="172" t="s">
        <v>10775</v>
      </c>
      <c r="B681" t="s">
        <v>10776</v>
      </c>
      <c r="C681" s="125" t="s">
        <v>7251</v>
      </c>
      <c r="D681" s="125" t="s">
        <v>7250</v>
      </c>
    </row>
    <row r="682" spans="1:4" ht="30" x14ac:dyDescent="0.25">
      <c r="A682" s="172" t="s">
        <v>10777</v>
      </c>
      <c r="B682" t="s">
        <v>7702</v>
      </c>
      <c r="C682" s="125" t="s">
        <v>7251</v>
      </c>
      <c r="D682" s="125" t="s">
        <v>7250</v>
      </c>
    </row>
    <row r="683" spans="1:4" ht="30" x14ac:dyDescent="0.25">
      <c r="A683" s="172" t="s">
        <v>10778</v>
      </c>
      <c r="B683" t="s">
        <v>7707</v>
      </c>
      <c r="C683" s="125" t="s">
        <v>7251</v>
      </c>
      <c r="D683" s="125" t="s">
        <v>7250</v>
      </c>
    </row>
    <row r="684" spans="1:4" ht="30" x14ac:dyDescent="0.25">
      <c r="A684" s="172" t="s">
        <v>10779</v>
      </c>
      <c r="B684" t="s">
        <v>7709</v>
      </c>
      <c r="C684" s="125" t="s">
        <v>7251</v>
      </c>
      <c r="D684" s="125" t="s">
        <v>7250</v>
      </c>
    </row>
    <row r="685" spans="1:4" ht="30" x14ac:dyDescent="0.25">
      <c r="A685" s="172" t="s">
        <v>10780</v>
      </c>
      <c r="B685" t="s">
        <v>3439</v>
      </c>
      <c r="C685" s="125" t="s">
        <v>7251</v>
      </c>
      <c r="D685" s="125" t="s">
        <v>7250</v>
      </c>
    </row>
    <row r="686" spans="1:4" ht="30" x14ac:dyDescent="0.25">
      <c r="A686" s="172" t="s">
        <v>10781</v>
      </c>
      <c r="B686" t="s">
        <v>7723</v>
      </c>
      <c r="C686" s="125" t="s">
        <v>7251</v>
      </c>
      <c r="D686" s="125" t="s">
        <v>7250</v>
      </c>
    </row>
    <row r="687" spans="1:4" ht="30" x14ac:dyDescent="0.25">
      <c r="A687" s="172" t="s">
        <v>10782</v>
      </c>
      <c r="B687" t="s">
        <v>7725</v>
      </c>
      <c r="C687" s="125" t="s">
        <v>7251</v>
      </c>
      <c r="D687" s="125" t="s">
        <v>7250</v>
      </c>
    </row>
    <row r="688" spans="1:4" ht="30" x14ac:dyDescent="0.25">
      <c r="A688" s="172" t="s">
        <v>10783</v>
      </c>
      <c r="B688" t="s">
        <v>10784</v>
      </c>
      <c r="C688" s="125" t="s">
        <v>7251</v>
      </c>
      <c r="D688" s="125" t="s">
        <v>7250</v>
      </c>
    </row>
    <row r="689" spans="1:4" ht="30" x14ac:dyDescent="0.25">
      <c r="A689" s="172" t="s">
        <v>10785</v>
      </c>
      <c r="B689" t="s">
        <v>7689</v>
      </c>
      <c r="C689" s="125" t="s">
        <v>7251</v>
      </c>
      <c r="D689" s="125" t="s">
        <v>7250</v>
      </c>
    </row>
    <row r="690" spans="1:4" ht="30" x14ac:dyDescent="0.25">
      <c r="A690" s="172" t="s">
        <v>10786</v>
      </c>
      <c r="B690" t="s">
        <v>6325</v>
      </c>
      <c r="C690" s="125" t="s">
        <v>7251</v>
      </c>
      <c r="D690" s="125" t="s">
        <v>7250</v>
      </c>
    </row>
    <row r="691" spans="1:4" ht="30" x14ac:dyDescent="0.25">
      <c r="A691" t="s">
        <v>10388</v>
      </c>
      <c r="B691" s="124" t="s">
        <v>8149</v>
      </c>
      <c r="C691" s="125" t="s">
        <v>7252</v>
      </c>
      <c r="D691" s="125" t="s">
        <v>7250</v>
      </c>
    </row>
    <row r="692" spans="1:4" ht="30" x14ac:dyDescent="0.25">
      <c r="A692" t="s">
        <v>10389</v>
      </c>
      <c r="B692" s="124" t="s">
        <v>8151</v>
      </c>
      <c r="C692" s="125" t="s">
        <v>7252</v>
      </c>
      <c r="D692" s="125" t="s">
        <v>7250</v>
      </c>
    </row>
    <row r="693" spans="1:4" ht="30" x14ac:dyDescent="0.25">
      <c r="A693" s="172" t="s">
        <v>10787</v>
      </c>
      <c r="B693" t="s">
        <v>5799</v>
      </c>
      <c r="C693" s="125" t="s">
        <v>7252</v>
      </c>
      <c r="D693" s="125" t="s">
        <v>7250</v>
      </c>
    </row>
    <row r="694" spans="1:4" ht="30" x14ac:dyDescent="0.25">
      <c r="A694" s="172" t="s">
        <v>10788</v>
      </c>
      <c r="B694" t="s">
        <v>10789</v>
      </c>
      <c r="C694" s="125" t="s">
        <v>7252</v>
      </c>
      <c r="D694" s="125" t="s">
        <v>7250</v>
      </c>
    </row>
    <row r="695" spans="1:4" ht="30" x14ac:dyDescent="0.25">
      <c r="A695" s="172" t="s">
        <v>10790</v>
      </c>
      <c r="B695" t="s">
        <v>10791</v>
      </c>
      <c r="C695" s="125" t="s">
        <v>7252</v>
      </c>
      <c r="D695" s="125" t="s">
        <v>7250</v>
      </c>
    </row>
    <row r="696" spans="1:4" ht="30" x14ac:dyDescent="0.25">
      <c r="A696" s="172" t="s">
        <v>10792</v>
      </c>
      <c r="B696" t="s">
        <v>8151</v>
      </c>
      <c r="C696" s="125" t="s">
        <v>7252</v>
      </c>
      <c r="D696" s="125" t="s">
        <v>7250</v>
      </c>
    </row>
    <row r="697" spans="1:4" ht="30" x14ac:dyDescent="0.25">
      <c r="A697" s="172" t="s">
        <v>10793</v>
      </c>
      <c r="B697" t="s">
        <v>8145</v>
      </c>
      <c r="C697" s="125" t="s">
        <v>7252</v>
      </c>
      <c r="D697" s="125" t="s">
        <v>7250</v>
      </c>
    </row>
    <row r="698" spans="1:4" ht="30" x14ac:dyDescent="0.25">
      <c r="A698" s="172" t="s">
        <v>10794</v>
      </c>
      <c r="B698" t="s">
        <v>7730</v>
      </c>
      <c r="C698" s="125" t="s">
        <v>7252</v>
      </c>
      <c r="D698" s="125" t="s">
        <v>7250</v>
      </c>
    </row>
    <row r="699" spans="1:4" ht="30" x14ac:dyDescent="0.25">
      <c r="A699" s="172" t="s">
        <v>10795</v>
      </c>
      <c r="B699" t="s">
        <v>7714</v>
      </c>
      <c r="C699" s="125" t="s">
        <v>7252</v>
      </c>
      <c r="D699" s="125" t="s">
        <v>7250</v>
      </c>
    </row>
    <row r="700" spans="1:4" ht="30" x14ac:dyDescent="0.25">
      <c r="A700" s="172" t="s">
        <v>10796</v>
      </c>
      <c r="B700" t="s">
        <v>7728</v>
      </c>
      <c r="C700" s="125" t="s">
        <v>7252</v>
      </c>
      <c r="D700" s="125" t="s">
        <v>7250</v>
      </c>
    </row>
    <row r="701" spans="1:4" ht="30" x14ac:dyDescent="0.25">
      <c r="A701" t="s">
        <v>10390</v>
      </c>
      <c r="B701" s="124" t="s">
        <v>8153</v>
      </c>
      <c r="C701" s="125" t="s">
        <v>7255</v>
      </c>
      <c r="D701" s="125" t="s">
        <v>7253</v>
      </c>
    </row>
    <row r="702" spans="1:4" x14ac:dyDescent="0.25">
      <c r="A702" t="s">
        <v>10391</v>
      </c>
      <c r="B702" s="124" t="s">
        <v>8155</v>
      </c>
      <c r="C702" s="125" t="s">
        <v>7255</v>
      </c>
      <c r="D702" s="125" t="s">
        <v>7253</v>
      </c>
    </row>
    <row r="703" spans="1:4" ht="30" x14ac:dyDescent="0.25">
      <c r="A703" t="s">
        <v>10392</v>
      </c>
      <c r="B703" s="124" t="s">
        <v>8157</v>
      </c>
      <c r="C703" s="125" t="s">
        <v>7255</v>
      </c>
      <c r="D703" s="125" t="s">
        <v>7253</v>
      </c>
    </row>
    <row r="704" spans="1:4" x14ac:dyDescent="0.25">
      <c r="A704" t="s">
        <v>10393</v>
      </c>
      <c r="B704" s="124" t="s">
        <v>8159</v>
      </c>
      <c r="C704" s="125" t="s">
        <v>7255</v>
      </c>
      <c r="D704" s="125" t="s">
        <v>7253</v>
      </c>
    </row>
    <row r="705" spans="1:4" ht="30" x14ac:dyDescent="0.25">
      <c r="A705" t="s">
        <v>10394</v>
      </c>
      <c r="B705" s="124" t="s">
        <v>8161</v>
      </c>
      <c r="C705" s="125" t="s">
        <v>7255</v>
      </c>
      <c r="D705" s="125" t="s">
        <v>7253</v>
      </c>
    </row>
    <row r="706" spans="1:4" x14ac:dyDescent="0.25">
      <c r="A706" t="s">
        <v>10395</v>
      </c>
      <c r="B706" s="124" t="s">
        <v>8163</v>
      </c>
      <c r="C706" s="125" t="s">
        <v>7255</v>
      </c>
      <c r="D706" s="125" t="s">
        <v>7253</v>
      </c>
    </row>
    <row r="707" spans="1:4" x14ac:dyDescent="0.25">
      <c r="A707" t="s">
        <v>10396</v>
      </c>
      <c r="B707" s="124" t="s">
        <v>8165</v>
      </c>
      <c r="C707" s="125" t="s">
        <v>7255</v>
      </c>
      <c r="D707" s="125" t="s">
        <v>7253</v>
      </c>
    </row>
    <row r="708" spans="1:4" x14ac:dyDescent="0.25">
      <c r="A708" s="172" t="s">
        <v>10797</v>
      </c>
      <c r="B708" t="s">
        <v>8515</v>
      </c>
      <c r="C708" s="125" t="s">
        <v>7255</v>
      </c>
      <c r="D708" s="125" t="s">
        <v>7253</v>
      </c>
    </row>
    <row r="709" spans="1:4" x14ac:dyDescent="0.25">
      <c r="A709" s="172" t="s">
        <v>10798</v>
      </c>
      <c r="B709" t="s">
        <v>7738</v>
      </c>
      <c r="C709" s="125" t="s">
        <v>7255</v>
      </c>
      <c r="D709" s="125" t="s">
        <v>7253</v>
      </c>
    </row>
    <row r="710" spans="1:4" x14ac:dyDescent="0.25">
      <c r="A710" s="172" t="s">
        <v>10799</v>
      </c>
      <c r="B710" t="s">
        <v>1763</v>
      </c>
      <c r="C710" s="125" t="s">
        <v>7255</v>
      </c>
      <c r="D710" s="125" t="s">
        <v>7253</v>
      </c>
    </row>
    <row r="711" spans="1:4" ht="30" x14ac:dyDescent="0.25">
      <c r="A711" t="s">
        <v>10397</v>
      </c>
      <c r="B711" s="124" t="s">
        <v>8167</v>
      </c>
      <c r="C711" s="125" t="s">
        <v>7256</v>
      </c>
      <c r="D711" s="125" t="s">
        <v>7253</v>
      </c>
    </row>
    <row r="712" spans="1:4" ht="30" x14ac:dyDescent="0.25">
      <c r="A712" t="s">
        <v>10398</v>
      </c>
      <c r="B712" s="124" t="s">
        <v>8169</v>
      </c>
      <c r="C712" s="125" t="s">
        <v>7256</v>
      </c>
      <c r="D712" s="125" t="s">
        <v>7253</v>
      </c>
    </row>
    <row r="713" spans="1:4" ht="30" x14ac:dyDescent="0.25">
      <c r="A713" s="172" t="s">
        <v>10800</v>
      </c>
      <c r="B713" t="s">
        <v>10801</v>
      </c>
      <c r="C713" s="125" t="s">
        <v>7256</v>
      </c>
      <c r="D713" s="125" t="s">
        <v>7253</v>
      </c>
    </row>
    <row r="714" spans="1:4" ht="30" x14ac:dyDescent="0.25">
      <c r="A714" t="s">
        <v>10399</v>
      </c>
      <c r="B714" s="124" t="s">
        <v>8172</v>
      </c>
      <c r="C714" s="125" t="s">
        <v>7257</v>
      </c>
      <c r="D714" s="125" t="s">
        <v>7253</v>
      </c>
    </row>
    <row r="715" spans="1:4" x14ac:dyDescent="0.25">
      <c r="A715" t="s">
        <v>10400</v>
      </c>
      <c r="B715" s="124" t="s">
        <v>8174</v>
      </c>
      <c r="C715" s="125" t="s">
        <v>7257</v>
      </c>
      <c r="D715" s="125" t="s">
        <v>7253</v>
      </c>
    </row>
    <row r="716" spans="1:4" x14ac:dyDescent="0.25">
      <c r="A716" t="s">
        <v>10401</v>
      </c>
      <c r="B716" s="124" t="s">
        <v>8176</v>
      </c>
      <c r="C716" s="125" t="s">
        <v>7257</v>
      </c>
      <c r="D716" s="125" t="s">
        <v>7253</v>
      </c>
    </row>
    <row r="717" spans="1:4" x14ac:dyDescent="0.25">
      <c r="A717" s="172" t="s">
        <v>10802</v>
      </c>
      <c r="B717" t="s">
        <v>7257</v>
      </c>
      <c r="C717" s="125" t="s">
        <v>7257</v>
      </c>
      <c r="D717" s="125" t="s">
        <v>7253</v>
      </c>
    </row>
    <row r="718" spans="1:4" ht="60" x14ac:dyDescent="0.25">
      <c r="A718" t="s">
        <v>10402</v>
      </c>
      <c r="B718" s="124" t="s">
        <v>8178</v>
      </c>
      <c r="C718" s="125" t="s">
        <v>7259</v>
      </c>
      <c r="D718" s="125" t="s">
        <v>7253</v>
      </c>
    </row>
    <row r="719" spans="1:4" ht="60" x14ac:dyDescent="0.25">
      <c r="A719" t="s">
        <v>10403</v>
      </c>
      <c r="B719" s="124" t="s">
        <v>8180</v>
      </c>
      <c r="C719" s="125" t="s">
        <v>7259</v>
      </c>
      <c r="D719" s="125" t="s">
        <v>7253</v>
      </c>
    </row>
    <row r="720" spans="1:4" ht="60" x14ac:dyDescent="0.25">
      <c r="A720" s="172" t="s">
        <v>10803</v>
      </c>
      <c r="B720" t="s">
        <v>385</v>
      </c>
      <c r="C720" s="125" t="s">
        <v>7259</v>
      </c>
      <c r="D720" s="125" t="s">
        <v>7253</v>
      </c>
    </row>
    <row r="721" spans="1:4" ht="30" x14ac:dyDescent="0.25">
      <c r="A721" t="s">
        <v>10404</v>
      </c>
      <c r="B721" s="124" t="s">
        <v>8182</v>
      </c>
      <c r="C721" s="125" t="s">
        <v>7260</v>
      </c>
      <c r="D721" s="125" t="s">
        <v>7253</v>
      </c>
    </row>
    <row r="722" spans="1:4" x14ac:dyDescent="0.25">
      <c r="A722" t="s">
        <v>10405</v>
      </c>
      <c r="B722" s="124" t="s">
        <v>8184</v>
      </c>
      <c r="C722" s="125" t="s">
        <v>7260</v>
      </c>
      <c r="D722" s="125" t="s">
        <v>7253</v>
      </c>
    </row>
    <row r="723" spans="1:4" x14ac:dyDescent="0.25">
      <c r="A723" t="s">
        <v>10406</v>
      </c>
      <c r="B723" s="124" t="s">
        <v>8186</v>
      </c>
      <c r="C723" s="125" t="s">
        <v>7260</v>
      </c>
      <c r="D723" s="125" t="s">
        <v>7253</v>
      </c>
    </row>
    <row r="724" spans="1:4" x14ac:dyDescent="0.25">
      <c r="A724" t="s">
        <v>10407</v>
      </c>
      <c r="B724" s="124" t="s">
        <v>8188</v>
      </c>
      <c r="C724" s="125" t="s">
        <v>7260</v>
      </c>
      <c r="D724" s="125" t="s">
        <v>7253</v>
      </c>
    </row>
    <row r="725" spans="1:4" x14ac:dyDescent="0.25">
      <c r="A725" t="s">
        <v>10408</v>
      </c>
      <c r="B725" s="124" t="s">
        <v>8190</v>
      </c>
      <c r="C725" s="125" t="s">
        <v>7260</v>
      </c>
      <c r="D725" s="125" t="s">
        <v>7253</v>
      </c>
    </row>
    <row r="726" spans="1:4" ht="30" x14ac:dyDescent="0.25">
      <c r="A726" t="s">
        <v>10409</v>
      </c>
      <c r="B726" s="124" t="s">
        <v>8192</v>
      </c>
      <c r="C726" s="125" t="s">
        <v>7260</v>
      </c>
      <c r="D726" s="125" t="s">
        <v>7253</v>
      </c>
    </row>
    <row r="727" spans="1:4" ht="30" x14ac:dyDescent="0.25">
      <c r="A727" t="s">
        <v>10410</v>
      </c>
      <c r="B727" s="124" t="s">
        <v>8194</v>
      </c>
      <c r="C727" s="125" t="s">
        <v>7260</v>
      </c>
      <c r="D727" s="125" t="s">
        <v>7253</v>
      </c>
    </row>
    <row r="728" spans="1:4" ht="30" x14ac:dyDescent="0.25">
      <c r="A728" t="s">
        <v>10411</v>
      </c>
      <c r="B728" s="124" t="s">
        <v>8196</v>
      </c>
      <c r="C728" s="125" t="s">
        <v>7260</v>
      </c>
      <c r="D728" s="125" t="s">
        <v>7253</v>
      </c>
    </row>
    <row r="729" spans="1:4" x14ac:dyDescent="0.25">
      <c r="A729" t="s">
        <v>10412</v>
      </c>
      <c r="B729" s="124" t="s">
        <v>8198</v>
      </c>
      <c r="C729" s="125" t="s">
        <v>7260</v>
      </c>
      <c r="D729" s="125" t="s">
        <v>7253</v>
      </c>
    </row>
    <row r="730" spans="1:4" x14ac:dyDescent="0.25">
      <c r="A730" t="s">
        <v>10413</v>
      </c>
      <c r="B730" s="124" t="s">
        <v>8200</v>
      </c>
      <c r="C730" s="125" t="s">
        <v>7260</v>
      </c>
      <c r="D730" s="125" t="s">
        <v>7253</v>
      </c>
    </row>
    <row r="731" spans="1:4" x14ac:dyDescent="0.25">
      <c r="A731" t="s">
        <v>10414</v>
      </c>
      <c r="B731" s="124" t="s">
        <v>8202</v>
      </c>
      <c r="C731" s="125" t="s">
        <v>7260</v>
      </c>
      <c r="D731" s="125" t="s">
        <v>7253</v>
      </c>
    </row>
    <row r="732" spans="1:4" x14ac:dyDescent="0.25">
      <c r="A732" s="172" t="s">
        <v>10804</v>
      </c>
      <c r="B732" t="s">
        <v>7525</v>
      </c>
      <c r="C732" s="125" t="s">
        <v>7260</v>
      </c>
      <c r="D732" s="125" t="s">
        <v>7253</v>
      </c>
    </row>
    <row r="733" spans="1:4" x14ac:dyDescent="0.25">
      <c r="A733" s="172" t="s">
        <v>10805</v>
      </c>
      <c r="B733" t="s">
        <v>10806</v>
      </c>
      <c r="C733" s="125" t="s">
        <v>7260</v>
      </c>
      <c r="D733" s="125" t="s">
        <v>7253</v>
      </c>
    </row>
    <row r="734" spans="1:4" x14ac:dyDescent="0.25">
      <c r="A734" s="172" t="s">
        <v>10807</v>
      </c>
      <c r="B734" t="s">
        <v>10808</v>
      </c>
      <c r="C734" s="125" t="s">
        <v>7260</v>
      </c>
      <c r="D734" s="125" t="s">
        <v>7253</v>
      </c>
    </row>
    <row r="735" spans="1:4" x14ac:dyDescent="0.25">
      <c r="A735" s="172" t="s">
        <v>10809</v>
      </c>
      <c r="B735" t="s">
        <v>10810</v>
      </c>
      <c r="C735" s="125" t="s">
        <v>7260</v>
      </c>
      <c r="D735" s="125" t="s">
        <v>7253</v>
      </c>
    </row>
    <row r="736" spans="1:4" x14ac:dyDescent="0.25">
      <c r="A736" s="172" t="s">
        <v>10811</v>
      </c>
      <c r="B736" t="s">
        <v>8552</v>
      </c>
      <c r="C736" s="125" t="s">
        <v>7260</v>
      </c>
      <c r="D736" s="125" t="s">
        <v>7253</v>
      </c>
    </row>
    <row r="737" spans="1:4" x14ac:dyDescent="0.25">
      <c r="A737" s="172" t="s">
        <v>10812</v>
      </c>
      <c r="B737" t="s">
        <v>10813</v>
      </c>
      <c r="C737" s="125" t="s">
        <v>7260</v>
      </c>
      <c r="D737" s="125" t="s">
        <v>7253</v>
      </c>
    </row>
    <row r="738" spans="1:4" x14ac:dyDescent="0.25">
      <c r="A738" s="172" t="s">
        <v>10814</v>
      </c>
      <c r="B738" t="s">
        <v>10815</v>
      </c>
      <c r="C738" s="125" t="s">
        <v>7260</v>
      </c>
      <c r="D738" s="125" t="s">
        <v>7253</v>
      </c>
    </row>
    <row r="739" spans="1:4" x14ac:dyDescent="0.25">
      <c r="A739" s="172" t="s">
        <v>10816</v>
      </c>
      <c r="B739" t="s">
        <v>10817</v>
      </c>
      <c r="C739" s="125" t="s">
        <v>7260</v>
      </c>
      <c r="D739" s="125" t="s">
        <v>7253</v>
      </c>
    </row>
    <row r="740" spans="1:4" x14ac:dyDescent="0.25">
      <c r="A740" s="172" t="s">
        <v>10818</v>
      </c>
      <c r="B740" t="s">
        <v>6235</v>
      </c>
      <c r="C740" s="125" t="s">
        <v>7260</v>
      </c>
      <c r="D740" s="125" t="s">
        <v>7253</v>
      </c>
    </row>
    <row r="741" spans="1:4" x14ac:dyDescent="0.25">
      <c r="A741" s="172" t="s">
        <v>10819</v>
      </c>
      <c r="B741" t="s">
        <v>7745</v>
      </c>
      <c r="C741" s="125" t="s">
        <v>7260</v>
      </c>
      <c r="D741" s="125" t="s">
        <v>7253</v>
      </c>
    </row>
    <row r="742" spans="1:4" x14ac:dyDescent="0.25">
      <c r="A742" s="172" t="s">
        <v>10820</v>
      </c>
      <c r="B742" t="s">
        <v>5365</v>
      </c>
      <c r="C742" s="125" t="s">
        <v>7260</v>
      </c>
      <c r="D742" s="125" t="s">
        <v>7253</v>
      </c>
    </row>
    <row r="743" spans="1:4" x14ac:dyDescent="0.25">
      <c r="A743" s="172" t="s">
        <v>10821</v>
      </c>
      <c r="B743" t="s">
        <v>7748</v>
      </c>
      <c r="C743" s="125" t="s">
        <v>7260</v>
      </c>
      <c r="D743" s="125" t="s">
        <v>7253</v>
      </c>
    </row>
    <row r="744" spans="1:4" x14ac:dyDescent="0.25">
      <c r="A744" s="172" t="s">
        <v>10822</v>
      </c>
      <c r="B744" t="s">
        <v>5469</v>
      </c>
      <c r="C744" s="125" t="s">
        <v>7260</v>
      </c>
      <c r="D744" s="125" t="s">
        <v>7253</v>
      </c>
    </row>
    <row r="745" spans="1:4" x14ac:dyDescent="0.25">
      <c r="A745" s="172" t="s">
        <v>10823</v>
      </c>
      <c r="B745" t="s">
        <v>7753</v>
      </c>
      <c r="C745" s="125" t="s">
        <v>7260</v>
      </c>
      <c r="D745" s="125" t="s">
        <v>7253</v>
      </c>
    </row>
    <row r="746" spans="1:4" ht="30" x14ac:dyDescent="0.25">
      <c r="A746" t="s">
        <v>10415</v>
      </c>
      <c r="B746" s="124" t="s">
        <v>8205</v>
      </c>
      <c r="C746" s="125" t="s">
        <v>7261</v>
      </c>
      <c r="D746" s="125" t="s">
        <v>7261</v>
      </c>
    </row>
    <row r="747" spans="1:4" ht="30" x14ac:dyDescent="0.25">
      <c r="A747" t="s">
        <v>10416</v>
      </c>
      <c r="B747" s="124" t="s">
        <v>8207</v>
      </c>
      <c r="C747" s="125" t="s">
        <v>7261</v>
      </c>
      <c r="D747" s="125" t="s">
        <v>7261</v>
      </c>
    </row>
    <row r="748" spans="1:4" ht="30" x14ac:dyDescent="0.25">
      <c r="A748" t="s">
        <v>10417</v>
      </c>
      <c r="B748" s="124" t="s">
        <v>8209</v>
      </c>
      <c r="C748" s="125" t="s">
        <v>7261</v>
      </c>
      <c r="D748" s="125" t="s">
        <v>7261</v>
      </c>
    </row>
    <row r="749" spans="1:4" ht="30" x14ac:dyDescent="0.25">
      <c r="A749" t="s">
        <v>10418</v>
      </c>
      <c r="B749" s="124" t="s">
        <v>8211</v>
      </c>
      <c r="C749" s="125" t="s">
        <v>7261</v>
      </c>
      <c r="D749" s="125" t="s">
        <v>7261</v>
      </c>
    </row>
    <row r="750" spans="1:4" ht="30" x14ac:dyDescent="0.25">
      <c r="A750" t="s">
        <v>10419</v>
      </c>
      <c r="B750" s="124" t="s">
        <v>8213</v>
      </c>
      <c r="C750" s="125" t="s">
        <v>7261</v>
      </c>
      <c r="D750" s="125" t="s">
        <v>7261</v>
      </c>
    </row>
    <row r="751" spans="1:4" ht="30" x14ac:dyDescent="0.25">
      <c r="A751" t="s">
        <v>10420</v>
      </c>
      <c r="B751" s="124" t="s">
        <v>8215</v>
      </c>
      <c r="C751" s="125" t="s">
        <v>7261</v>
      </c>
      <c r="D751" s="125" t="s">
        <v>7261</v>
      </c>
    </row>
    <row r="752" spans="1:4" ht="30" x14ac:dyDescent="0.25">
      <c r="A752" t="s">
        <v>10421</v>
      </c>
      <c r="B752" s="124" t="s">
        <v>8217</v>
      </c>
      <c r="C752" s="125" t="s">
        <v>7264</v>
      </c>
      <c r="D752" s="125" t="s">
        <v>7262</v>
      </c>
    </row>
    <row r="753" spans="1:4" x14ac:dyDescent="0.25">
      <c r="A753" s="172" t="s">
        <v>10824</v>
      </c>
      <c r="B753" t="s">
        <v>10825</v>
      </c>
      <c r="C753" s="125" t="s">
        <v>7264</v>
      </c>
      <c r="D753" s="125" t="s">
        <v>7262</v>
      </c>
    </row>
    <row r="754" spans="1:4" x14ac:dyDescent="0.25">
      <c r="A754" s="172" t="s">
        <v>10826</v>
      </c>
      <c r="B754" t="s">
        <v>7758</v>
      </c>
      <c r="C754" s="125" t="s">
        <v>7264</v>
      </c>
      <c r="D754" s="125" t="s">
        <v>7262</v>
      </c>
    </row>
    <row r="755" spans="1:4" x14ac:dyDescent="0.25">
      <c r="A755" s="172" t="s">
        <v>10827</v>
      </c>
      <c r="B755" t="s">
        <v>442</v>
      </c>
      <c r="C755" s="125" t="s">
        <v>7264</v>
      </c>
      <c r="D755" s="125" t="s">
        <v>7262</v>
      </c>
    </row>
    <row r="756" spans="1:4" ht="30" x14ac:dyDescent="0.25">
      <c r="A756" t="s">
        <v>10422</v>
      </c>
      <c r="B756" s="124" t="s">
        <v>8220</v>
      </c>
      <c r="C756" s="125" t="s">
        <v>7267</v>
      </c>
      <c r="D756" s="125" t="s">
        <v>7262</v>
      </c>
    </row>
    <row r="757" spans="1:4" ht="30" x14ac:dyDescent="0.25">
      <c r="A757" t="s">
        <v>10423</v>
      </c>
      <c r="B757" s="124" t="s">
        <v>8222</v>
      </c>
      <c r="C757" s="125" t="s">
        <v>7267</v>
      </c>
      <c r="D757" s="125" t="s">
        <v>7262</v>
      </c>
    </row>
    <row r="758" spans="1:4" ht="30" x14ac:dyDescent="0.25">
      <c r="A758" s="172" t="s">
        <v>10852</v>
      </c>
      <c r="B758" t="s">
        <v>8809</v>
      </c>
      <c r="C758" s="125" t="s">
        <v>7267</v>
      </c>
      <c r="D758" s="125" t="s">
        <v>7262</v>
      </c>
    </row>
    <row r="759" spans="1:4" x14ac:dyDescent="0.25">
      <c r="A759" t="s">
        <v>10424</v>
      </c>
      <c r="B759" s="124" t="s">
        <v>8225</v>
      </c>
      <c r="C759" s="125" t="s">
        <v>7269</v>
      </c>
      <c r="D759" s="125" t="s">
        <v>7268</v>
      </c>
    </row>
    <row r="760" spans="1:4" ht="30" x14ac:dyDescent="0.25">
      <c r="A760" t="s">
        <v>10425</v>
      </c>
      <c r="B760" s="124" t="s">
        <v>8228</v>
      </c>
      <c r="C760" s="125" t="s">
        <v>7270</v>
      </c>
      <c r="D760" s="125" t="s">
        <v>7268</v>
      </c>
    </row>
    <row r="761" spans="1:4" ht="30" x14ac:dyDescent="0.25">
      <c r="A761" t="s">
        <v>10426</v>
      </c>
      <c r="B761" s="124" t="s">
        <v>8230</v>
      </c>
      <c r="C761" s="125" t="s">
        <v>7270</v>
      </c>
      <c r="D761" s="125" t="s">
        <v>7268</v>
      </c>
    </row>
    <row r="762" spans="1:4" ht="30" x14ac:dyDescent="0.25">
      <c r="A762" t="s">
        <v>10427</v>
      </c>
      <c r="B762" s="124" t="s">
        <v>8232</v>
      </c>
      <c r="C762" s="125" t="s">
        <v>7270</v>
      </c>
      <c r="D762" s="125" t="s">
        <v>7268</v>
      </c>
    </row>
    <row r="763" spans="1:4" ht="30" x14ac:dyDescent="0.25">
      <c r="A763" t="s">
        <v>10428</v>
      </c>
      <c r="B763" s="124" t="s">
        <v>8235</v>
      </c>
      <c r="C763" s="125" t="s">
        <v>7271</v>
      </c>
      <c r="D763" s="125" t="s">
        <v>7268</v>
      </c>
    </row>
    <row r="764" spans="1:4" ht="30" x14ac:dyDescent="0.25">
      <c r="A764" t="s">
        <v>10429</v>
      </c>
      <c r="B764" s="124" t="s">
        <v>8237</v>
      </c>
      <c r="C764" s="125" t="s">
        <v>7271</v>
      </c>
      <c r="D764" s="125" t="s">
        <v>7268</v>
      </c>
    </row>
    <row r="765" spans="1:4" ht="30" x14ac:dyDescent="0.25">
      <c r="A765" t="s">
        <v>10430</v>
      </c>
      <c r="B765" s="124" t="s">
        <v>8239</v>
      </c>
      <c r="C765" s="125" t="s">
        <v>7271</v>
      </c>
      <c r="D765" s="125" t="s">
        <v>7268</v>
      </c>
    </row>
    <row r="766" spans="1:4" ht="30" x14ac:dyDescent="0.25">
      <c r="A766" t="s">
        <v>10431</v>
      </c>
      <c r="B766" s="124" t="s">
        <v>8241</v>
      </c>
      <c r="C766" s="125" t="s">
        <v>7271</v>
      </c>
      <c r="D766" s="125" t="s">
        <v>7268</v>
      </c>
    </row>
    <row r="767" spans="1:4" ht="30" x14ac:dyDescent="0.25">
      <c r="A767" t="s">
        <v>10432</v>
      </c>
      <c r="B767" s="124" t="s">
        <v>8243</v>
      </c>
      <c r="C767" s="125" t="s">
        <v>7271</v>
      </c>
      <c r="D767" s="125" t="s">
        <v>7268</v>
      </c>
    </row>
    <row r="768" spans="1:4" x14ac:dyDescent="0.25">
      <c r="A768" t="s">
        <v>10433</v>
      </c>
      <c r="B768" s="124" t="s">
        <v>8246</v>
      </c>
      <c r="C768" s="125" t="s">
        <v>7272</v>
      </c>
      <c r="D768" s="125" t="s">
        <v>7268</v>
      </c>
    </row>
    <row r="769" spans="1:4" ht="30" x14ac:dyDescent="0.25">
      <c r="A769" t="s">
        <v>10434</v>
      </c>
      <c r="B769" s="124" t="s">
        <v>8248</v>
      </c>
      <c r="C769" s="125" t="s">
        <v>7272</v>
      </c>
      <c r="D769" s="125" t="s">
        <v>7268</v>
      </c>
    </row>
    <row r="770" spans="1:4" ht="30" x14ac:dyDescent="0.25">
      <c r="A770" t="s">
        <v>10435</v>
      </c>
      <c r="B770" s="124" t="s">
        <v>8250</v>
      </c>
      <c r="C770" s="125" t="s">
        <v>7272</v>
      </c>
      <c r="D770" s="125" t="s">
        <v>7268</v>
      </c>
    </row>
    <row r="771" spans="1:4" x14ac:dyDescent="0.25">
      <c r="A771" t="s">
        <v>10436</v>
      </c>
      <c r="B771" s="124" t="s">
        <v>8252</v>
      </c>
      <c r="C771" s="125" t="s">
        <v>7272</v>
      </c>
      <c r="D771" s="125" t="s">
        <v>7268</v>
      </c>
    </row>
    <row r="772" spans="1:4" x14ac:dyDescent="0.25">
      <c r="A772" t="s">
        <v>10437</v>
      </c>
      <c r="B772" s="124" t="s">
        <v>8254</v>
      </c>
      <c r="C772" s="125" t="s">
        <v>7272</v>
      </c>
      <c r="D772" s="125" t="s">
        <v>7268</v>
      </c>
    </row>
    <row r="773" spans="1:4" x14ac:dyDescent="0.25">
      <c r="A773" t="s">
        <v>10438</v>
      </c>
      <c r="B773" s="124" t="s">
        <v>8256</v>
      </c>
      <c r="C773" s="125" t="s">
        <v>7272</v>
      </c>
      <c r="D773" s="125" t="s">
        <v>7268</v>
      </c>
    </row>
    <row r="774" spans="1:4" x14ac:dyDescent="0.25">
      <c r="A774" t="s">
        <v>10439</v>
      </c>
      <c r="B774" s="124" t="s">
        <v>8258</v>
      </c>
      <c r="C774" s="125" t="s">
        <v>7272</v>
      </c>
      <c r="D774" s="125" t="s">
        <v>7268</v>
      </c>
    </row>
    <row r="775" spans="1:4" ht="30" x14ac:dyDescent="0.25">
      <c r="A775" t="s">
        <v>10440</v>
      </c>
      <c r="B775" s="124" t="s">
        <v>8260</v>
      </c>
      <c r="C775" s="125" t="s">
        <v>7272</v>
      </c>
      <c r="D775" s="125" t="s">
        <v>7268</v>
      </c>
    </row>
    <row r="776" spans="1:4" ht="30" x14ac:dyDescent="0.25">
      <c r="A776" t="s">
        <v>10441</v>
      </c>
      <c r="B776" s="124" t="s">
        <v>8262</v>
      </c>
      <c r="C776" s="125" t="s">
        <v>7272</v>
      </c>
      <c r="D776" s="125" t="s">
        <v>7268</v>
      </c>
    </row>
    <row r="777" spans="1:4" x14ac:dyDescent="0.25">
      <c r="A777" s="172" t="s">
        <v>10828</v>
      </c>
      <c r="B777" t="s">
        <v>10829</v>
      </c>
      <c r="C777" s="125" t="s">
        <v>7272</v>
      </c>
      <c r="D777" s="125" t="s">
        <v>7268</v>
      </c>
    </row>
    <row r="778" spans="1:4" ht="30" x14ac:dyDescent="0.25">
      <c r="A778" t="s">
        <v>10442</v>
      </c>
      <c r="B778" s="124" t="s">
        <v>8264</v>
      </c>
      <c r="C778" s="125" t="s">
        <v>7273</v>
      </c>
      <c r="D778" s="125" t="s">
        <v>7268</v>
      </c>
    </row>
    <row r="779" spans="1:4" ht="30" x14ac:dyDescent="0.25">
      <c r="A779" t="s">
        <v>10443</v>
      </c>
      <c r="B779" s="124" t="s">
        <v>8266</v>
      </c>
      <c r="C779" s="125" t="s">
        <v>7273</v>
      </c>
      <c r="D779" s="125" t="s">
        <v>7268</v>
      </c>
    </row>
    <row r="780" spans="1:4" ht="30" x14ac:dyDescent="0.25">
      <c r="A780" t="s">
        <v>10444</v>
      </c>
      <c r="B780" s="124" t="s">
        <v>8268</v>
      </c>
      <c r="C780" s="125" t="s">
        <v>7273</v>
      </c>
      <c r="D780" s="125" t="s">
        <v>7268</v>
      </c>
    </row>
    <row r="781" spans="1:4" ht="30" x14ac:dyDescent="0.25">
      <c r="A781" t="s">
        <v>10445</v>
      </c>
      <c r="B781" s="124" t="s">
        <v>8270</v>
      </c>
      <c r="C781" s="125" t="s">
        <v>7273</v>
      </c>
      <c r="D781" s="125" t="s">
        <v>7268</v>
      </c>
    </row>
    <row r="782" spans="1:4" ht="30" x14ac:dyDescent="0.25">
      <c r="A782" t="s">
        <v>10446</v>
      </c>
      <c r="B782" s="124" t="s">
        <v>8272</v>
      </c>
      <c r="C782" s="125" t="s">
        <v>7273</v>
      </c>
      <c r="D782" s="125" t="s">
        <v>7268</v>
      </c>
    </row>
    <row r="783" spans="1:4" ht="30" x14ac:dyDescent="0.25">
      <c r="A783" t="s">
        <v>10447</v>
      </c>
      <c r="B783" s="124" t="s">
        <v>8274</v>
      </c>
      <c r="C783" s="125" t="s">
        <v>7273</v>
      </c>
      <c r="D783" s="125" t="s">
        <v>7268</v>
      </c>
    </row>
    <row r="784" spans="1:4" ht="30" x14ac:dyDescent="0.25">
      <c r="A784" t="s">
        <v>10448</v>
      </c>
      <c r="B784" s="124" t="s">
        <v>8276</v>
      </c>
      <c r="C784" s="125" t="s">
        <v>7273</v>
      </c>
      <c r="D784" s="125" t="s">
        <v>7268</v>
      </c>
    </row>
    <row r="785" spans="1:4" ht="30" x14ac:dyDescent="0.25">
      <c r="A785" t="s">
        <v>10449</v>
      </c>
      <c r="B785" s="124" t="s">
        <v>8278</v>
      </c>
      <c r="C785" s="125" t="s">
        <v>7273</v>
      </c>
      <c r="D785" s="125" t="s">
        <v>7268</v>
      </c>
    </row>
    <row r="786" spans="1:4" ht="30" x14ac:dyDescent="0.25">
      <c r="A786" s="172" t="s">
        <v>10830</v>
      </c>
      <c r="B786" t="s">
        <v>10831</v>
      </c>
      <c r="C786" s="125" t="s">
        <v>7273</v>
      </c>
      <c r="D786" s="125" t="s">
        <v>7268</v>
      </c>
    </row>
    <row r="787" spans="1:4" ht="30" x14ac:dyDescent="0.25">
      <c r="A787" s="172" t="s">
        <v>10832</v>
      </c>
      <c r="B787" t="s">
        <v>10833</v>
      </c>
      <c r="C787" s="125" t="s">
        <v>7273</v>
      </c>
      <c r="D787" s="125" t="s">
        <v>7268</v>
      </c>
    </row>
    <row r="788" spans="1:4" ht="30" x14ac:dyDescent="0.25">
      <c r="A788" s="172" t="s">
        <v>10834</v>
      </c>
      <c r="B788" t="s">
        <v>10835</v>
      </c>
      <c r="C788" s="125" t="s">
        <v>7273</v>
      </c>
      <c r="D788" s="125" t="s">
        <v>7268</v>
      </c>
    </row>
    <row r="789" spans="1:4" ht="30" x14ac:dyDescent="0.25">
      <c r="A789" s="172" t="s">
        <v>10836</v>
      </c>
      <c r="B789" t="s">
        <v>7782</v>
      </c>
      <c r="C789" s="125" t="s">
        <v>7273</v>
      </c>
      <c r="D789" s="125" t="s">
        <v>7268</v>
      </c>
    </row>
    <row r="790" spans="1:4" ht="30" x14ac:dyDescent="0.25">
      <c r="A790" s="172" t="s">
        <v>10837</v>
      </c>
      <c r="B790" t="s">
        <v>7784</v>
      </c>
      <c r="C790" s="125" t="s">
        <v>7273</v>
      </c>
      <c r="D790" s="125" t="s">
        <v>7268</v>
      </c>
    </row>
    <row r="791" spans="1:4" ht="30" x14ac:dyDescent="0.25">
      <c r="A791" s="172" t="s">
        <v>10838</v>
      </c>
      <c r="B791" t="s">
        <v>7787</v>
      </c>
      <c r="C791" s="125" t="s">
        <v>7273</v>
      </c>
      <c r="D791" s="125" t="s">
        <v>7268</v>
      </c>
    </row>
    <row r="792" spans="1:4" ht="30" x14ac:dyDescent="0.25">
      <c r="A792" s="172" t="s">
        <v>10839</v>
      </c>
      <c r="B792" t="s">
        <v>3698</v>
      </c>
      <c r="C792" s="125" t="s">
        <v>7273</v>
      </c>
      <c r="D792" s="125" t="s">
        <v>7268</v>
      </c>
    </row>
    <row r="793" spans="1:4" ht="30" x14ac:dyDescent="0.25">
      <c r="A793" s="172" t="s">
        <v>10840</v>
      </c>
      <c r="B793" t="s">
        <v>7767</v>
      </c>
      <c r="C793" s="125" t="s">
        <v>7273</v>
      </c>
      <c r="D793" s="125" t="s">
        <v>7268</v>
      </c>
    </row>
    <row r="794" spans="1:4" ht="30" x14ac:dyDescent="0.25">
      <c r="A794" s="172" t="s">
        <v>10841</v>
      </c>
      <c r="B794" t="s">
        <v>7769</v>
      </c>
      <c r="C794" s="125" t="s">
        <v>7273</v>
      </c>
      <c r="D794" s="125" t="s">
        <v>7268</v>
      </c>
    </row>
    <row r="795" spans="1:4" ht="30" x14ac:dyDescent="0.25">
      <c r="A795" s="172" t="s">
        <v>10842</v>
      </c>
      <c r="B795" t="s">
        <v>3662</v>
      </c>
      <c r="C795" s="125" t="s">
        <v>7273</v>
      </c>
      <c r="D795" s="125" t="s">
        <v>7268</v>
      </c>
    </row>
    <row r="796" spans="1:4" ht="30" x14ac:dyDescent="0.25">
      <c r="A796" s="172" t="s">
        <v>10843</v>
      </c>
      <c r="B796" t="s">
        <v>6648</v>
      </c>
      <c r="C796" s="125" t="s">
        <v>7273</v>
      </c>
      <c r="D796" s="125" t="s">
        <v>7268</v>
      </c>
    </row>
    <row r="797" spans="1:4" ht="30" x14ac:dyDescent="0.25">
      <c r="A797" s="172" t="s">
        <v>10844</v>
      </c>
      <c r="B797" t="s">
        <v>6649</v>
      </c>
      <c r="C797" s="125" t="s">
        <v>7273</v>
      </c>
      <c r="D797" s="125" t="s">
        <v>7268</v>
      </c>
    </row>
    <row r="798" spans="1:4" ht="30" x14ac:dyDescent="0.25">
      <c r="A798" s="172" t="s">
        <v>10845</v>
      </c>
      <c r="B798" t="s">
        <v>6647</v>
      </c>
      <c r="C798" s="125" t="s">
        <v>7273</v>
      </c>
      <c r="D798" s="125" t="s">
        <v>7268</v>
      </c>
    </row>
    <row r="799" spans="1:4" ht="30" x14ac:dyDescent="0.25">
      <c r="A799" s="172" t="s">
        <v>10846</v>
      </c>
      <c r="B799" t="s">
        <v>7779</v>
      </c>
      <c r="C799" s="125" t="s">
        <v>7273</v>
      </c>
      <c r="D799" s="125" t="s">
        <v>7268</v>
      </c>
    </row>
    <row r="800" spans="1:4" ht="30" x14ac:dyDescent="0.25">
      <c r="A800" s="172" t="s">
        <v>10847</v>
      </c>
      <c r="B800" t="s">
        <v>6618</v>
      </c>
      <c r="C800" s="125" t="s">
        <v>7273</v>
      </c>
      <c r="D800" s="125" t="s">
        <v>7268</v>
      </c>
    </row>
    <row r="801" spans="1:4" ht="30" x14ac:dyDescent="0.25">
      <c r="A801" t="s">
        <v>10450</v>
      </c>
      <c r="B801" s="124" t="s">
        <v>8280</v>
      </c>
      <c r="C801" s="125" t="s">
        <v>7274</v>
      </c>
      <c r="D801" s="125" t="s">
        <v>7268</v>
      </c>
    </row>
    <row r="802" spans="1:4" x14ac:dyDescent="0.25">
      <c r="A802" t="s">
        <v>10451</v>
      </c>
      <c r="B802" s="124" t="s">
        <v>8282</v>
      </c>
      <c r="C802" s="125" t="s">
        <v>7274</v>
      </c>
      <c r="D802" s="125" t="s">
        <v>7268</v>
      </c>
    </row>
    <row r="803" spans="1:4" x14ac:dyDescent="0.25">
      <c r="A803" s="172" t="s">
        <v>10848</v>
      </c>
      <c r="B803" t="s">
        <v>10849</v>
      </c>
      <c r="C803" s="125" t="s">
        <v>7274</v>
      </c>
      <c r="D803" s="125" t="s">
        <v>7268</v>
      </c>
    </row>
    <row r="804" spans="1:4" ht="45" x14ac:dyDescent="0.25">
      <c r="A804" t="s">
        <v>10452</v>
      </c>
      <c r="B804" s="124" t="s">
        <v>8285</v>
      </c>
      <c r="C804" s="125" t="s">
        <v>7277</v>
      </c>
      <c r="D804" s="125" t="s">
        <v>7275</v>
      </c>
    </row>
    <row r="806" spans="1:4" x14ac:dyDescent="0.25">
      <c r="C806"/>
      <c r="D806"/>
    </row>
    <row r="807" spans="1:4" x14ac:dyDescent="0.25">
      <c r="C807"/>
      <c r="D807"/>
    </row>
    <row r="808" spans="1:4" x14ac:dyDescent="0.25">
      <c r="C808"/>
      <c r="D808"/>
    </row>
    <row r="809" spans="1:4" x14ac:dyDescent="0.25">
      <c r="C809"/>
      <c r="D809"/>
    </row>
    <row r="810" spans="1:4" x14ac:dyDescent="0.25">
      <c r="C810"/>
      <c r="D810"/>
    </row>
    <row r="811" spans="1:4" x14ac:dyDescent="0.25">
      <c r="C811"/>
      <c r="D811"/>
    </row>
    <row r="812" spans="1:4" x14ac:dyDescent="0.25">
      <c r="C812"/>
      <c r="D812"/>
    </row>
    <row r="813" spans="1:4" x14ac:dyDescent="0.25">
      <c r="C813"/>
      <c r="D813"/>
    </row>
    <row r="814" spans="1:4" x14ac:dyDescent="0.25">
      <c r="C814"/>
      <c r="D814"/>
    </row>
    <row r="815" spans="1:4" x14ac:dyDescent="0.25">
      <c r="C815"/>
      <c r="D815"/>
    </row>
    <row r="816" spans="1:4" x14ac:dyDescent="0.25">
      <c r="C816"/>
      <c r="D816"/>
    </row>
    <row r="817" spans="3:4" x14ac:dyDescent="0.25">
      <c r="C817"/>
      <c r="D817"/>
    </row>
    <row r="818" spans="3:4" x14ac:dyDescent="0.25">
      <c r="C818"/>
      <c r="D818"/>
    </row>
    <row r="819" spans="3:4" x14ac:dyDescent="0.25">
      <c r="C819"/>
      <c r="D819"/>
    </row>
    <row r="820" spans="3:4" x14ac:dyDescent="0.25">
      <c r="C820"/>
      <c r="D820"/>
    </row>
    <row r="821" spans="3:4" x14ac:dyDescent="0.25">
      <c r="C821"/>
      <c r="D821"/>
    </row>
    <row r="822" spans="3:4" x14ac:dyDescent="0.25">
      <c r="C822"/>
      <c r="D822"/>
    </row>
    <row r="823" spans="3:4" x14ac:dyDescent="0.25">
      <c r="C823"/>
      <c r="D823"/>
    </row>
    <row r="824" spans="3:4" x14ac:dyDescent="0.25">
      <c r="C824"/>
      <c r="D824"/>
    </row>
    <row r="825" spans="3:4" x14ac:dyDescent="0.25">
      <c r="C825"/>
      <c r="D825"/>
    </row>
    <row r="826" spans="3:4" x14ac:dyDescent="0.25">
      <c r="C826"/>
      <c r="D826"/>
    </row>
    <row r="827" spans="3:4" x14ac:dyDescent="0.25">
      <c r="C827"/>
      <c r="D827"/>
    </row>
    <row r="828" spans="3:4" x14ac:dyDescent="0.25">
      <c r="C828"/>
      <c r="D828"/>
    </row>
    <row r="829" spans="3:4" x14ac:dyDescent="0.25">
      <c r="C829"/>
      <c r="D829"/>
    </row>
    <row r="830" spans="3:4" x14ac:dyDescent="0.25">
      <c r="C830"/>
      <c r="D830"/>
    </row>
    <row r="831" spans="3:4" x14ac:dyDescent="0.25">
      <c r="C831"/>
      <c r="D831"/>
    </row>
    <row r="832" spans="3:4" x14ac:dyDescent="0.25">
      <c r="C832"/>
      <c r="D832"/>
    </row>
    <row r="833" spans="3:4" x14ac:dyDescent="0.25">
      <c r="C833"/>
      <c r="D833"/>
    </row>
    <row r="834" spans="3:4" x14ac:dyDescent="0.25">
      <c r="C834"/>
      <c r="D834"/>
    </row>
    <row r="835" spans="3:4" x14ac:dyDescent="0.25">
      <c r="C835"/>
      <c r="D835"/>
    </row>
    <row r="836" spans="3:4" x14ac:dyDescent="0.25">
      <c r="C836"/>
      <c r="D836"/>
    </row>
    <row r="837" spans="3:4" x14ac:dyDescent="0.25">
      <c r="C837"/>
      <c r="D837"/>
    </row>
    <row r="838" spans="3:4" x14ac:dyDescent="0.25">
      <c r="C838"/>
      <c r="D838"/>
    </row>
    <row r="839" spans="3:4" x14ac:dyDescent="0.25">
      <c r="C839"/>
      <c r="D839"/>
    </row>
    <row r="840" spans="3:4" x14ac:dyDescent="0.25">
      <c r="C840"/>
      <c r="D840"/>
    </row>
    <row r="841" spans="3:4" x14ac:dyDescent="0.25">
      <c r="C841"/>
      <c r="D841"/>
    </row>
    <row r="842" spans="3:4" x14ac:dyDescent="0.25">
      <c r="C842"/>
      <c r="D842"/>
    </row>
    <row r="843" spans="3:4" x14ac:dyDescent="0.25">
      <c r="C843"/>
      <c r="D843"/>
    </row>
    <row r="844" spans="3:4" x14ac:dyDescent="0.25">
      <c r="C844"/>
      <c r="D844"/>
    </row>
    <row r="845" spans="3:4" x14ac:dyDescent="0.25">
      <c r="C845"/>
      <c r="D845"/>
    </row>
    <row r="846" spans="3:4" x14ac:dyDescent="0.25">
      <c r="C846"/>
      <c r="D846"/>
    </row>
    <row r="847" spans="3:4" x14ac:dyDescent="0.25">
      <c r="C847"/>
      <c r="D847"/>
    </row>
    <row r="848" spans="3:4" x14ac:dyDescent="0.25">
      <c r="C848"/>
      <c r="D848"/>
    </row>
    <row r="849" spans="3:4" x14ac:dyDescent="0.25">
      <c r="C849"/>
      <c r="D849"/>
    </row>
    <row r="850" spans="3:4" x14ac:dyDescent="0.25">
      <c r="C850"/>
      <c r="D850"/>
    </row>
    <row r="851" spans="3:4" x14ac:dyDescent="0.25">
      <c r="C851"/>
      <c r="D851"/>
    </row>
    <row r="852" spans="3:4" x14ac:dyDescent="0.25">
      <c r="C852"/>
      <c r="D852"/>
    </row>
    <row r="853" spans="3:4" x14ac:dyDescent="0.25">
      <c r="C853"/>
      <c r="D853"/>
    </row>
    <row r="854" spans="3:4" x14ac:dyDescent="0.25">
      <c r="C854"/>
      <c r="D854"/>
    </row>
    <row r="855" spans="3:4" x14ac:dyDescent="0.25">
      <c r="C855"/>
      <c r="D855"/>
    </row>
    <row r="856" spans="3:4" x14ac:dyDescent="0.25">
      <c r="C856"/>
      <c r="D856"/>
    </row>
    <row r="857" spans="3:4" x14ac:dyDescent="0.25">
      <c r="C857"/>
      <c r="D857"/>
    </row>
    <row r="858" spans="3:4" x14ac:dyDescent="0.25">
      <c r="C858"/>
      <c r="D858"/>
    </row>
    <row r="859" spans="3:4" x14ac:dyDescent="0.25">
      <c r="C859"/>
      <c r="D859"/>
    </row>
    <row r="860" spans="3:4" x14ac:dyDescent="0.25">
      <c r="C860"/>
      <c r="D860"/>
    </row>
    <row r="861" spans="3:4" x14ac:dyDescent="0.25">
      <c r="C861"/>
      <c r="D861"/>
    </row>
    <row r="862" spans="3:4" x14ac:dyDescent="0.25">
      <c r="C862"/>
      <c r="D862"/>
    </row>
    <row r="863" spans="3:4" x14ac:dyDescent="0.25">
      <c r="C863"/>
      <c r="D863"/>
    </row>
    <row r="864" spans="3:4" x14ac:dyDescent="0.25">
      <c r="C864"/>
      <c r="D864"/>
    </row>
    <row r="865" spans="3:4" x14ac:dyDescent="0.25">
      <c r="C865"/>
      <c r="D865"/>
    </row>
    <row r="866" spans="3:4" x14ac:dyDescent="0.25">
      <c r="C866"/>
      <c r="D866"/>
    </row>
    <row r="867" spans="3:4" x14ac:dyDescent="0.25">
      <c r="C867"/>
      <c r="D867"/>
    </row>
    <row r="868" spans="3:4" x14ac:dyDescent="0.25">
      <c r="C868"/>
      <c r="D868"/>
    </row>
    <row r="869" spans="3:4" x14ac:dyDescent="0.25">
      <c r="C869"/>
      <c r="D869"/>
    </row>
    <row r="870" spans="3:4" x14ac:dyDescent="0.25">
      <c r="C870"/>
      <c r="D870"/>
    </row>
    <row r="871" spans="3:4" x14ac:dyDescent="0.25">
      <c r="C871"/>
      <c r="D871"/>
    </row>
    <row r="872" spans="3:4" x14ac:dyDescent="0.25">
      <c r="C872"/>
      <c r="D872"/>
    </row>
    <row r="873" spans="3:4" x14ac:dyDescent="0.25">
      <c r="C873"/>
      <c r="D873"/>
    </row>
    <row r="874" spans="3:4" x14ac:dyDescent="0.25">
      <c r="C874"/>
      <c r="D874"/>
    </row>
    <row r="875" spans="3:4" x14ac:dyDescent="0.25">
      <c r="C875"/>
      <c r="D875"/>
    </row>
    <row r="876" spans="3:4" x14ac:dyDescent="0.25">
      <c r="C876"/>
      <c r="D876"/>
    </row>
    <row r="877" spans="3:4" x14ac:dyDescent="0.25">
      <c r="C877"/>
      <c r="D877"/>
    </row>
    <row r="878" spans="3:4" x14ac:dyDescent="0.25">
      <c r="C878"/>
      <c r="D878"/>
    </row>
    <row r="879" spans="3:4" x14ac:dyDescent="0.25">
      <c r="C879"/>
      <c r="D879"/>
    </row>
    <row r="880" spans="3:4" x14ac:dyDescent="0.25">
      <c r="C880"/>
      <c r="D880"/>
    </row>
    <row r="881" spans="3:4" x14ac:dyDescent="0.25">
      <c r="C881"/>
      <c r="D881"/>
    </row>
    <row r="882" spans="3:4" x14ac:dyDescent="0.25">
      <c r="C882"/>
      <c r="D882"/>
    </row>
    <row r="883" spans="3:4" x14ac:dyDescent="0.25">
      <c r="C883"/>
      <c r="D883"/>
    </row>
    <row r="884" spans="3:4" x14ac:dyDescent="0.25">
      <c r="C884"/>
      <c r="D884"/>
    </row>
    <row r="885" spans="3:4" x14ac:dyDescent="0.25">
      <c r="C885"/>
      <c r="D885"/>
    </row>
    <row r="886" spans="3:4" x14ac:dyDescent="0.25">
      <c r="C886"/>
      <c r="D886"/>
    </row>
    <row r="887" spans="3:4" x14ac:dyDescent="0.25">
      <c r="C887"/>
      <c r="D887"/>
    </row>
    <row r="888" spans="3:4" x14ac:dyDescent="0.25">
      <c r="C888"/>
      <c r="D888"/>
    </row>
    <row r="889" spans="3:4" x14ac:dyDescent="0.25">
      <c r="C889"/>
      <c r="D889"/>
    </row>
    <row r="890" spans="3:4" x14ac:dyDescent="0.25">
      <c r="C890"/>
      <c r="D890"/>
    </row>
    <row r="891" spans="3:4" x14ac:dyDescent="0.25">
      <c r="C891"/>
      <c r="D891"/>
    </row>
    <row r="892" spans="3:4" x14ac:dyDescent="0.25">
      <c r="C892"/>
      <c r="D892"/>
    </row>
    <row r="893" spans="3:4" x14ac:dyDescent="0.25">
      <c r="C893"/>
      <c r="D893"/>
    </row>
    <row r="894" spans="3:4" x14ac:dyDescent="0.25">
      <c r="C894"/>
      <c r="D894"/>
    </row>
    <row r="895" spans="3:4" x14ac:dyDescent="0.25">
      <c r="C895"/>
      <c r="D895"/>
    </row>
    <row r="896" spans="3:4" x14ac:dyDescent="0.25">
      <c r="C896"/>
      <c r="D896"/>
    </row>
    <row r="897" spans="3:4" x14ac:dyDescent="0.25">
      <c r="C897"/>
      <c r="D897"/>
    </row>
    <row r="898" spans="3:4" x14ac:dyDescent="0.25">
      <c r="C898"/>
      <c r="D898"/>
    </row>
    <row r="899" spans="3:4" x14ac:dyDescent="0.25">
      <c r="C899"/>
      <c r="D899"/>
    </row>
    <row r="900" spans="3:4" x14ac:dyDescent="0.25">
      <c r="C900"/>
      <c r="D900"/>
    </row>
    <row r="901" spans="3:4" x14ac:dyDescent="0.25">
      <c r="C901"/>
      <c r="D901"/>
    </row>
    <row r="902" spans="3:4" x14ac:dyDescent="0.25">
      <c r="C902"/>
      <c r="D902"/>
    </row>
    <row r="903" spans="3:4" x14ac:dyDescent="0.25">
      <c r="C903"/>
      <c r="D903"/>
    </row>
    <row r="904" spans="3:4" x14ac:dyDescent="0.25">
      <c r="C904"/>
      <c r="D904"/>
    </row>
    <row r="905" spans="3:4" x14ac:dyDescent="0.25">
      <c r="C905"/>
      <c r="D905"/>
    </row>
    <row r="906" spans="3:4" x14ac:dyDescent="0.25">
      <c r="C906"/>
      <c r="D906"/>
    </row>
    <row r="907" spans="3:4" x14ac:dyDescent="0.25">
      <c r="C907"/>
      <c r="D907"/>
    </row>
    <row r="908" spans="3:4" x14ac:dyDescent="0.25">
      <c r="C908"/>
      <c r="D908"/>
    </row>
    <row r="909" spans="3:4" x14ac:dyDescent="0.25">
      <c r="C909"/>
      <c r="D909"/>
    </row>
    <row r="910" spans="3:4" x14ac:dyDescent="0.25">
      <c r="C910"/>
      <c r="D910"/>
    </row>
    <row r="911" spans="3:4" x14ac:dyDescent="0.25">
      <c r="C911"/>
      <c r="D911"/>
    </row>
    <row r="912" spans="3:4" x14ac:dyDescent="0.25">
      <c r="C912"/>
      <c r="D912"/>
    </row>
    <row r="913" spans="3:4" x14ac:dyDescent="0.25">
      <c r="C913"/>
      <c r="D913"/>
    </row>
    <row r="914" spans="3:4" x14ac:dyDescent="0.25">
      <c r="C914"/>
      <c r="D914"/>
    </row>
    <row r="915" spans="3:4" x14ac:dyDescent="0.25">
      <c r="C915"/>
      <c r="D915"/>
    </row>
    <row r="916" spans="3:4" x14ac:dyDescent="0.25">
      <c r="C916"/>
      <c r="D916"/>
    </row>
    <row r="917" spans="3:4" x14ac:dyDescent="0.25">
      <c r="C917"/>
      <c r="D917"/>
    </row>
    <row r="918" spans="3:4" x14ac:dyDescent="0.25">
      <c r="C918"/>
      <c r="D918"/>
    </row>
    <row r="919" spans="3:4" x14ac:dyDescent="0.25">
      <c r="C919"/>
      <c r="D919"/>
    </row>
    <row r="920" spans="3:4" x14ac:dyDescent="0.25">
      <c r="C920"/>
      <c r="D920"/>
    </row>
    <row r="921" spans="3:4" x14ac:dyDescent="0.25">
      <c r="C921"/>
      <c r="D921"/>
    </row>
    <row r="922" spans="3:4" x14ac:dyDescent="0.25">
      <c r="C922"/>
      <c r="D922"/>
    </row>
    <row r="923" spans="3:4" x14ac:dyDescent="0.25">
      <c r="C923"/>
      <c r="D923"/>
    </row>
    <row r="924" spans="3:4" x14ac:dyDescent="0.25">
      <c r="C924"/>
      <c r="D924"/>
    </row>
    <row r="925" spans="3:4" x14ac:dyDescent="0.25">
      <c r="C925"/>
      <c r="D925"/>
    </row>
    <row r="926" spans="3:4" x14ac:dyDescent="0.25">
      <c r="C926"/>
      <c r="D926"/>
    </row>
    <row r="927" spans="3:4" x14ac:dyDescent="0.25">
      <c r="C927"/>
      <c r="D927"/>
    </row>
    <row r="928" spans="3:4" x14ac:dyDescent="0.25">
      <c r="C928"/>
      <c r="D928"/>
    </row>
    <row r="929" spans="3:4" x14ac:dyDescent="0.25">
      <c r="C929"/>
      <c r="D929"/>
    </row>
    <row r="930" spans="3:4" x14ac:dyDescent="0.25">
      <c r="C930"/>
      <c r="D930"/>
    </row>
    <row r="931" spans="3:4" x14ac:dyDescent="0.25">
      <c r="C931"/>
      <c r="D931"/>
    </row>
    <row r="932" spans="3:4" x14ac:dyDescent="0.25">
      <c r="C932"/>
      <c r="D932"/>
    </row>
    <row r="933" spans="3:4" x14ac:dyDescent="0.25">
      <c r="C933"/>
      <c r="D933"/>
    </row>
    <row r="934" spans="3:4" x14ac:dyDescent="0.25">
      <c r="C934"/>
      <c r="D934"/>
    </row>
    <row r="935" spans="3:4" x14ac:dyDescent="0.25">
      <c r="C935"/>
      <c r="D935"/>
    </row>
    <row r="936" spans="3:4" x14ac:dyDescent="0.25">
      <c r="C936"/>
      <c r="D936"/>
    </row>
    <row r="937" spans="3:4" x14ac:dyDescent="0.25">
      <c r="C937"/>
      <c r="D937"/>
    </row>
    <row r="938" spans="3:4" x14ac:dyDescent="0.25">
      <c r="C938"/>
      <c r="D938"/>
    </row>
    <row r="939" spans="3:4" x14ac:dyDescent="0.25">
      <c r="C939"/>
      <c r="D939"/>
    </row>
    <row r="940" spans="3:4" x14ac:dyDescent="0.25">
      <c r="C940"/>
      <c r="D940"/>
    </row>
    <row r="941" spans="3:4" x14ac:dyDescent="0.25">
      <c r="C941"/>
      <c r="D941"/>
    </row>
    <row r="942" spans="3:4" x14ac:dyDescent="0.25">
      <c r="C942"/>
      <c r="D942"/>
    </row>
    <row r="943" spans="3:4" x14ac:dyDescent="0.25">
      <c r="C943"/>
      <c r="D943"/>
    </row>
    <row r="944" spans="3:4" x14ac:dyDescent="0.25">
      <c r="C944"/>
      <c r="D944"/>
    </row>
    <row r="945" spans="3:4" x14ac:dyDescent="0.25">
      <c r="C945"/>
      <c r="D945"/>
    </row>
    <row r="946" spans="3:4" x14ac:dyDescent="0.25">
      <c r="C946"/>
      <c r="D946"/>
    </row>
    <row r="947" spans="3:4" x14ac:dyDescent="0.25">
      <c r="C947"/>
      <c r="D947"/>
    </row>
    <row r="948" spans="3:4" x14ac:dyDescent="0.25">
      <c r="C948"/>
      <c r="D948"/>
    </row>
    <row r="949" spans="3:4" x14ac:dyDescent="0.25">
      <c r="C949"/>
      <c r="D949"/>
    </row>
    <row r="950" spans="3:4" x14ac:dyDescent="0.25">
      <c r="C950"/>
      <c r="D950"/>
    </row>
    <row r="951" spans="3:4" x14ac:dyDescent="0.25">
      <c r="C951"/>
      <c r="D951"/>
    </row>
    <row r="952" spans="3:4" x14ac:dyDescent="0.25">
      <c r="C952"/>
      <c r="D952"/>
    </row>
    <row r="953" spans="3:4" x14ac:dyDescent="0.25">
      <c r="C953"/>
      <c r="D953"/>
    </row>
    <row r="954" spans="3:4" x14ac:dyDescent="0.25">
      <c r="C954"/>
      <c r="D954"/>
    </row>
    <row r="955" spans="3:4" x14ac:dyDescent="0.25">
      <c r="C955"/>
      <c r="D955"/>
    </row>
    <row r="956" spans="3:4" x14ac:dyDescent="0.25">
      <c r="C956"/>
      <c r="D956"/>
    </row>
    <row r="957" spans="3:4" x14ac:dyDescent="0.25">
      <c r="C957"/>
      <c r="D957"/>
    </row>
    <row r="958" spans="3:4" x14ac:dyDescent="0.25">
      <c r="C958"/>
      <c r="D958"/>
    </row>
    <row r="959" spans="3:4" x14ac:dyDescent="0.25">
      <c r="C959"/>
      <c r="D959"/>
    </row>
    <row r="960" spans="3:4" x14ac:dyDescent="0.25">
      <c r="C960"/>
      <c r="D960"/>
    </row>
    <row r="961" spans="3:4" x14ac:dyDescent="0.25">
      <c r="C961"/>
      <c r="D961"/>
    </row>
    <row r="962" spans="3:4" x14ac:dyDescent="0.25">
      <c r="C962"/>
      <c r="D962"/>
    </row>
    <row r="963" spans="3:4" x14ac:dyDescent="0.25">
      <c r="C963"/>
      <c r="D963"/>
    </row>
    <row r="964" spans="3:4" x14ac:dyDescent="0.25">
      <c r="C964"/>
      <c r="D964"/>
    </row>
    <row r="965" spans="3:4" x14ac:dyDescent="0.25">
      <c r="C965"/>
      <c r="D965"/>
    </row>
    <row r="966" spans="3:4" x14ac:dyDescent="0.25">
      <c r="C966"/>
      <c r="D966"/>
    </row>
    <row r="967" spans="3:4" x14ac:dyDescent="0.25">
      <c r="C967"/>
      <c r="D967"/>
    </row>
    <row r="968" spans="3:4" x14ac:dyDescent="0.25">
      <c r="C968"/>
      <c r="D968"/>
    </row>
    <row r="969" spans="3:4" x14ac:dyDescent="0.25">
      <c r="C969"/>
      <c r="D969"/>
    </row>
    <row r="970" spans="3:4" x14ac:dyDescent="0.25">
      <c r="C970"/>
      <c r="D970"/>
    </row>
    <row r="971" spans="3:4" x14ac:dyDescent="0.25">
      <c r="C971"/>
      <c r="D971"/>
    </row>
    <row r="972" spans="3:4" x14ac:dyDescent="0.25">
      <c r="C972"/>
      <c r="D972"/>
    </row>
    <row r="973" spans="3:4" x14ac:dyDescent="0.25">
      <c r="C973"/>
      <c r="D973"/>
    </row>
    <row r="974" spans="3:4" x14ac:dyDescent="0.25">
      <c r="C974"/>
      <c r="D974"/>
    </row>
    <row r="975" spans="3:4" x14ac:dyDescent="0.25">
      <c r="C975"/>
      <c r="D975"/>
    </row>
    <row r="976" spans="3:4" x14ac:dyDescent="0.25">
      <c r="C976"/>
      <c r="D976"/>
    </row>
    <row r="977" spans="3:4" x14ac:dyDescent="0.25">
      <c r="C977"/>
      <c r="D977"/>
    </row>
    <row r="978" spans="3:4" x14ac:dyDescent="0.25">
      <c r="C978"/>
      <c r="D978"/>
    </row>
    <row r="979" spans="3:4" x14ac:dyDescent="0.25">
      <c r="C979"/>
      <c r="D979"/>
    </row>
    <row r="980" spans="3:4" x14ac:dyDescent="0.25">
      <c r="C980"/>
      <c r="D980"/>
    </row>
    <row r="981" spans="3:4" x14ac:dyDescent="0.25">
      <c r="C981"/>
      <c r="D981"/>
    </row>
    <row r="982" spans="3:4" x14ac:dyDescent="0.25">
      <c r="C982"/>
      <c r="D982"/>
    </row>
    <row r="983" spans="3:4" x14ac:dyDescent="0.25">
      <c r="C983"/>
      <c r="D983"/>
    </row>
    <row r="984" spans="3:4" x14ac:dyDescent="0.25">
      <c r="C984"/>
      <c r="D984"/>
    </row>
    <row r="985" spans="3:4" x14ac:dyDescent="0.25">
      <c r="C985"/>
      <c r="D985"/>
    </row>
    <row r="986" spans="3:4" x14ac:dyDescent="0.25">
      <c r="C986"/>
      <c r="D986"/>
    </row>
    <row r="987" spans="3:4" x14ac:dyDescent="0.25">
      <c r="C987"/>
      <c r="D987"/>
    </row>
    <row r="988" spans="3:4" x14ac:dyDescent="0.25">
      <c r="C988"/>
      <c r="D988"/>
    </row>
    <row r="989" spans="3:4" x14ac:dyDescent="0.25">
      <c r="C989"/>
      <c r="D989"/>
    </row>
    <row r="990" spans="3:4" x14ac:dyDescent="0.25">
      <c r="C990"/>
      <c r="D990"/>
    </row>
    <row r="991" spans="3:4" x14ac:dyDescent="0.25">
      <c r="C991"/>
      <c r="D991"/>
    </row>
    <row r="992" spans="3:4" x14ac:dyDescent="0.25">
      <c r="C992"/>
      <c r="D992"/>
    </row>
    <row r="993" spans="3:4" x14ac:dyDescent="0.25">
      <c r="C993"/>
      <c r="D993"/>
    </row>
    <row r="994" spans="3:4" x14ac:dyDescent="0.25">
      <c r="C994"/>
      <c r="D994"/>
    </row>
    <row r="995" spans="3:4" x14ac:dyDescent="0.25">
      <c r="C995"/>
      <c r="D995"/>
    </row>
    <row r="996" spans="3:4" x14ac:dyDescent="0.25">
      <c r="C996"/>
      <c r="D996"/>
    </row>
    <row r="997" spans="3:4" x14ac:dyDescent="0.25">
      <c r="C997"/>
      <c r="D997"/>
    </row>
    <row r="998" spans="3:4" x14ac:dyDescent="0.25">
      <c r="C998"/>
      <c r="D998"/>
    </row>
    <row r="999" spans="3:4" x14ac:dyDescent="0.25">
      <c r="C999"/>
      <c r="D999"/>
    </row>
    <row r="1000" spans="3:4" x14ac:dyDescent="0.25">
      <c r="C1000"/>
      <c r="D1000"/>
    </row>
    <row r="1001" spans="3:4" x14ac:dyDescent="0.25">
      <c r="C1001"/>
      <c r="D1001"/>
    </row>
    <row r="1002" spans="3:4" x14ac:dyDescent="0.25">
      <c r="C1002"/>
      <c r="D1002"/>
    </row>
    <row r="1003" spans="3:4" x14ac:dyDescent="0.25">
      <c r="C1003"/>
      <c r="D1003"/>
    </row>
    <row r="1004" spans="3:4" x14ac:dyDescent="0.25">
      <c r="C1004"/>
      <c r="D1004"/>
    </row>
    <row r="1005" spans="3:4" x14ac:dyDescent="0.25">
      <c r="C1005"/>
      <c r="D1005"/>
    </row>
    <row r="1006" spans="3:4" x14ac:dyDescent="0.25">
      <c r="C1006"/>
      <c r="D1006"/>
    </row>
    <row r="1007" spans="3:4" x14ac:dyDescent="0.25">
      <c r="C1007"/>
      <c r="D1007"/>
    </row>
    <row r="1008" spans="3:4" x14ac:dyDescent="0.25">
      <c r="C1008"/>
      <c r="D1008"/>
    </row>
    <row r="1009" spans="3:4" x14ac:dyDescent="0.25">
      <c r="C1009"/>
      <c r="D1009"/>
    </row>
    <row r="1010" spans="3:4" x14ac:dyDescent="0.25">
      <c r="C1010"/>
      <c r="D1010"/>
    </row>
    <row r="1011" spans="3:4" x14ac:dyDescent="0.25">
      <c r="C1011"/>
      <c r="D1011"/>
    </row>
    <row r="1012" spans="3:4" x14ac:dyDescent="0.25">
      <c r="C1012"/>
      <c r="D1012"/>
    </row>
    <row r="1013" spans="3:4" x14ac:dyDescent="0.25">
      <c r="C1013"/>
      <c r="D1013"/>
    </row>
    <row r="1014" spans="3:4" x14ac:dyDescent="0.25">
      <c r="C1014"/>
      <c r="D1014"/>
    </row>
    <row r="1015" spans="3:4" x14ac:dyDescent="0.25">
      <c r="C1015"/>
      <c r="D1015"/>
    </row>
    <row r="1016" spans="3:4" x14ac:dyDescent="0.25">
      <c r="C1016"/>
      <c r="D1016"/>
    </row>
    <row r="1017" spans="3:4" x14ac:dyDescent="0.25">
      <c r="C1017"/>
      <c r="D1017"/>
    </row>
    <row r="1018" spans="3:4" x14ac:dyDescent="0.25">
      <c r="C1018"/>
      <c r="D1018"/>
    </row>
    <row r="1019" spans="3:4" x14ac:dyDescent="0.25">
      <c r="C1019"/>
      <c r="D1019"/>
    </row>
    <row r="1020" spans="3:4" x14ac:dyDescent="0.25">
      <c r="C1020"/>
      <c r="D1020"/>
    </row>
    <row r="1021" spans="3:4" x14ac:dyDescent="0.25">
      <c r="C1021"/>
      <c r="D1021"/>
    </row>
    <row r="1022" spans="3:4" x14ac:dyDescent="0.25">
      <c r="C1022"/>
      <c r="D1022"/>
    </row>
    <row r="1023" spans="3:4" x14ac:dyDescent="0.25">
      <c r="C1023"/>
      <c r="D1023"/>
    </row>
    <row r="1024" spans="3:4" x14ac:dyDescent="0.25">
      <c r="C1024"/>
      <c r="D1024"/>
    </row>
    <row r="1025" spans="3:4" x14ac:dyDescent="0.25">
      <c r="C1025"/>
      <c r="D1025"/>
    </row>
    <row r="1026" spans="3:4" x14ac:dyDescent="0.25">
      <c r="C1026"/>
      <c r="D1026"/>
    </row>
    <row r="1027" spans="3:4" x14ac:dyDescent="0.25">
      <c r="C1027"/>
      <c r="D1027"/>
    </row>
    <row r="1028" spans="3:4" x14ac:dyDescent="0.25">
      <c r="C1028"/>
      <c r="D1028"/>
    </row>
    <row r="1029" spans="3:4" x14ac:dyDescent="0.25">
      <c r="C1029"/>
      <c r="D1029"/>
    </row>
    <row r="1030" spans="3:4" x14ac:dyDescent="0.25">
      <c r="C1030"/>
      <c r="D1030"/>
    </row>
    <row r="1031" spans="3:4" x14ac:dyDescent="0.25">
      <c r="C1031"/>
      <c r="D1031"/>
    </row>
    <row r="1032" spans="3:4" x14ac:dyDescent="0.25">
      <c r="C1032"/>
      <c r="D1032"/>
    </row>
    <row r="1033" spans="3:4" x14ac:dyDescent="0.25">
      <c r="C1033"/>
      <c r="D1033"/>
    </row>
    <row r="1034" spans="3:4" x14ac:dyDescent="0.25">
      <c r="C1034"/>
      <c r="D1034"/>
    </row>
    <row r="1035" spans="3:4" x14ac:dyDescent="0.25">
      <c r="C1035"/>
      <c r="D1035"/>
    </row>
    <row r="1036" spans="3:4" x14ac:dyDescent="0.25">
      <c r="C1036"/>
      <c r="D1036"/>
    </row>
    <row r="1037" spans="3:4" x14ac:dyDescent="0.25">
      <c r="C1037"/>
      <c r="D1037"/>
    </row>
    <row r="1038" spans="3:4" x14ac:dyDescent="0.25">
      <c r="C1038"/>
      <c r="D1038"/>
    </row>
    <row r="1039" spans="3:4" x14ac:dyDescent="0.25">
      <c r="C1039"/>
      <c r="D1039"/>
    </row>
    <row r="1040" spans="3:4" x14ac:dyDescent="0.25">
      <c r="C1040"/>
      <c r="D1040"/>
    </row>
    <row r="1041" spans="3:4" x14ac:dyDescent="0.25">
      <c r="C1041"/>
      <c r="D1041"/>
    </row>
    <row r="1042" spans="3:4" x14ac:dyDescent="0.25">
      <c r="C1042"/>
      <c r="D1042"/>
    </row>
    <row r="1043" spans="3:4" x14ac:dyDescent="0.25">
      <c r="C1043"/>
      <c r="D1043"/>
    </row>
    <row r="1044" spans="3:4" x14ac:dyDescent="0.25">
      <c r="C1044"/>
      <c r="D1044"/>
    </row>
    <row r="1045" spans="3:4" x14ac:dyDescent="0.25">
      <c r="C1045"/>
      <c r="D1045"/>
    </row>
    <row r="1046" spans="3:4" x14ac:dyDescent="0.25">
      <c r="C1046"/>
      <c r="D1046"/>
    </row>
    <row r="1047" spans="3:4" x14ac:dyDescent="0.25">
      <c r="C1047"/>
      <c r="D1047"/>
    </row>
    <row r="1048" spans="3:4" x14ac:dyDescent="0.25">
      <c r="C1048"/>
      <c r="D1048"/>
    </row>
    <row r="1049" spans="3:4" x14ac:dyDescent="0.25">
      <c r="C1049"/>
      <c r="D1049"/>
    </row>
    <row r="1050" spans="3:4" x14ac:dyDescent="0.25">
      <c r="C1050"/>
      <c r="D1050"/>
    </row>
    <row r="1051" spans="3:4" x14ac:dyDescent="0.25">
      <c r="C1051"/>
      <c r="D1051"/>
    </row>
    <row r="1052" spans="3:4" x14ac:dyDescent="0.25">
      <c r="C1052"/>
      <c r="D1052"/>
    </row>
    <row r="1053" spans="3:4" x14ac:dyDescent="0.25">
      <c r="C1053"/>
      <c r="D1053"/>
    </row>
    <row r="1054" spans="3:4" x14ac:dyDescent="0.25">
      <c r="C1054"/>
      <c r="D1054"/>
    </row>
    <row r="1055" spans="3:4" x14ac:dyDescent="0.25">
      <c r="C1055"/>
      <c r="D1055"/>
    </row>
    <row r="1056" spans="3:4" x14ac:dyDescent="0.25">
      <c r="C1056"/>
      <c r="D1056"/>
    </row>
    <row r="1057" spans="3:4" x14ac:dyDescent="0.25">
      <c r="C1057"/>
      <c r="D1057"/>
    </row>
    <row r="1058" spans="3:4" x14ac:dyDescent="0.25">
      <c r="C1058"/>
      <c r="D1058"/>
    </row>
    <row r="1059" spans="3:4" x14ac:dyDescent="0.25">
      <c r="C1059"/>
      <c r="D1059"/>
    </row>
    <row r="1060" spans="3:4" x14ac:dyDescent="0.25">
      <c r="C1060"/>
      <c r="D1060"/>
    </row>
    <row r="1061" spans="3:4" x14ac:dyDescent="0.25">
      <c r="C1061"/>
      <c r="D1061"/>
    </row>
    <row r="1062" spans="3:4" x14ac:dyDescent="0.25">
      <c r="C1062"/>
      <c r="D1062"/>
    </row>
    <row r="1063" spans="3:4" x14ac:dyDescent="0.25">
      <c r="C1063"/>
      <c r="D1063"/>
    </row>
    <row r="1064" spans="3:4" x14ac:dyDescent="0.25">
      <c r="C1064"/>
      <c r="D1064"/>
    </row>
    <row r="1065" spans="3:4" x14ac:dyDescent="0.25">
      <c r="C1065"/>
      <c r="D1065"/>
    </row>
    <row r="1066" spans="3:4" x14ac:dyDescent="0.25">
      <c r="C1066"/>
      <c r="D1066"/>
    </row>
    <row r="1067" spans="3:4" x14ac:dyDescent="0.25">
      <c r="C1067"/>
      <c r="D1067"/>
    </row>
    <row r="1068" spans="3:4" x14ac:dyDescent="0.25">
      <c r="C1068"/>
      <c r="D1068"/>
    </row>
    <row r="1069" spans="3:4" x14ac:dyDescent="0.25">
      <c r="C1069"/>
      <c r="D1069"/>
    </row>
    <row r="1070" spans="3:4" x14ac:dyDescent="0.25">
      <c r="C1070"/>
      <c r="D1070"/>
    </row>
    <row r="1071" spans="3:4" x14ac:dyDescent="0.25">
      <c r="C1071"/>
      <c r="D1071"/>
    </row>
    <row r="1072" spans="3:4" x14ac:dyDescent="0.25">
      <c r="C1072"/>
      <c r="D1072"/>
    </row>
    <row r="1073" spans="3:4" x14ac:dyDescent="0.25">
      <c r="C1073"/>
      <c r="D1073"/>
    </row>
    <row r="1074" spans="3:4" x14ac:dyDescent="0.25">
      <c r="C1074"/>
      <c r="D1074"/>
    </row>
    <row r="1075" spans="3:4" x14ac:dyDescent="0.25">
      <c r="C1075"/>
      <c r="D1075"/>
    </row>
    <row r="1076" spans="3:4" x14ac:dyDescent="0.25">
      <c r="C1076"/>
      <c r="D1076"/>
    </row>
    <row r="1077" spans="3:4" x14ac:dyDescent="0.25">
      <c r="C1077"/>
      <c r="D1077"/>
    </row>
    <row r="1078" spans="3:4" x14ac:dyDescent="0.25">
      <c r="C1078"/>
      <c r="D1078"/>
    </row>
    <row r="1079" spans="3:4" x14ac:dyDescent="0.25">
      <c r="C1079"/>
      <c r="D1079"/>
    </row>
    <row r="1080" spans="3:4" x14ac:dyDescent="0.25">
      <c r="C1080"/>
      <c r="D1080"/>
    </row>
    <row r="1081" spans="3:4" x14ac:dyDescent="0.25">
      <c r="C1081"/>
      <c r="D1081"/>
    </row>
    <row r="1082" spans="3:4" x14ac:dyDescent="0.25">
      <c r="C1082"/>
      <c r="D1082"/>
    </row>
    <row r="1083" spans="3:4" x14ac:dyDescent="0.25">
      <c r="C1083"/>
      <c r="D1083"/>
    </row>
    <row r="1084" spans="3:4" x14ac:dyDescent="0.25">
      <c r="C1084"/>
      <c r="D1084"/>
    </row>
    <row r="1085" spans="3:4" x14ac:dyDescent="0.25">
      <c r="C1085"/>
      <c r="D1085"/>
    </row>
    <row r="1086" spans="3:4" x14ac:dyDescent="0.25">
      <c r="C1086"/>
      <c r="D1086"/>
    </row>
    <row r="1087" spans="3:4" x14ac:dyDescent="0.25">
      <c r="C1087"/>
      <c r="D1087"/>
    </row>
    <row r="1088" spans="3:4" x14ac:dyDescent="0.25">
      <c r="C1088"/>
      <c r="D1088"/>
    </row>
    <row r="1089" spans="3:4" x14ac:dyDescent="0.25">
      <c r="C1089"/>
      <c r="D1089"/>
    </row>
    <row r="1090" spans="3:4" x14ac:dyDescent="0.25">
      <c r="C1090"/>
      <c r="D1090"/>
    </row>
    <row r="1091" spans="3:4" x14ac:dyDescent="0.25">
      <c r="C1091"/>
      <c r="D1091"/>
    </row>
    <row r="1092" spans="3:4" x14ac:dyDescent="0.25">
      <c r="C1092"/>
      <c r="D1092"/>
    </row>
    <row r="1093" spans="3:4" x14ac:dyDescent="0.25">
      <c r="C1093"/>
      <c r="D1093"/>
    </row>
    <row r="1094" spans="3:4" x14ac:dyDescent="0.25">
      <c r="C1094"/>
      <c r="D1094"/>
    </row>
    <row r="1095" spans="3:4" x14ac:dyDescent="0.25">
      <c r="C1095"/>
      <c r="D1095"/>
    </row>
    <row r="1096" spans="3:4" x14ac:dyDescent="0.25">
      <c r="C1096"/>
      <c r="D1096"/>
    </row>
    <row r="1097" spans="3:4" x14ac:dyDescent="0.25">
      <c r="C1097"/>
      <c r="D1097"/>
    </row>
    <row r="1098" spans="3:4" x14ac:dyDescent="0.25">
      <c r="C1098"/>
      <c r="D1098"/>
    </row>
    <row r="1099" spans="3:4" x14ac:dyDescent="0.25">
      <c r="C1099"/>
      <c r="D1099"/>
    </row>
    <row r="1100" spans="3:4" x14ac:dyDescent="0.25">
      <c r="C1100"/>
      <c r="D1100"/>
    </row>
    <row r="1101" spans="3:4" x14ac:dyDescent="0.25">
      <c r="C1101"/>
      <c r="D1101"/>
    </row>
    <row r="1102" spans="3:4" x14ac:dyDescent="0.25">
      <c r="C1102"/>
      <c r="D1102"/>
    </row>
    <row r="1103" spans="3:4" x14ac:dyDescent="0.25">
      <c r="C1103"/>
      <c r="D1103"/>
    </row>
    <row r="1104" spans="3:4" x14ac:dyDescent="0.25">
      <c r="C1104"/>
      <c r="D1104"/>
    </row>
    <row r="1105" spans="3:4" x14ac:dyDescent="0.25">
      <c r="C1105"/>
      <c r="D1105"/>
    </row>
    <row r="1106" spans="3:4" x14ac:dyDescent="0.25">
      <c r="C1106"/>
      <c r="D1106"/>
    </row>
    <row r="1107" spans="3:4" x14ac:dyDescent="0.25">
      <c r="C1107"/>
      <c r="D1107"/>
    </row>
    <row r="1108" spans="3:4" x14ac:dyDescent="0.25">
      <c r="C1108"/>
      <c r="D1108"/>
    </row>
    <row r="1109" spans="3:4" x14ac:dyDescent="0.25">
      <c r="C1109"/>
      <c r="D1109"/>
    </row>
    <row r="1110" spans="3:4" x14ac:dyDescent="0.25">
      <c r="C1110"/>
      <c r="D1110"/>
    </row>
    <row r="1111" spans="3:4" x14ac:dyDescent="0.25">
      <c r="C1111"/>
      <c r="D1111"/>
    </row>
    <row r="1112" spans="3:4" x14ac:dyDescent="0.25">
      <c r="C1112"/>
      <c r="D1112"/>
    </row>
    <row r="1113" spans="3:4" x14ac:dyDescent="0.25">
      <c r="C1113"/>
      <c r="D1113"/>
    </row>
    <row r="1114" spans="3:4" x14ac:dyDescent="0.25">
      <c r="C1114"/>
      <c r="D1114"/>
    </row>
    <row r="1115" spans="3:4" x14ac:dyDescent="0.25">
      <c r="C1115"/>
      <c r="D1115"/>
    </row>
    <row r="1116" spans="3:4" x14ac:dyDescent="0.25">
      <c r="C1116"/>
      <c r="D1116"/>
    </row>
    <row r="1117" spans="3:4" x14ac:dyDescent="0.25">
      <c r="C1117"/>
      <c r="D1117"/>
    </row>
    <row r="1118" spans="3:4" x14ac:dyDescent="0.25">
      <c r="C1118"/>
      <c r="D1118"/>
    </row>
    <row r="1119" spans="3:4" x14ac:dyDescent="0.25">
      <c r="C1119"/>
      <c r="D1119"/>
    </row>
    <row r="1120" spans="3:4" x14ac:dyDescent="0.25">
      <c r="C1120"/>
      <c r="D1120"/>
    </row>
    <row r="1121" spans="3:4" x14ac:dyDescent="0.25">
      <c r="C1121"/>
      <c r="D1121"/>
    </row>
    <row r="1122" spans="3:4" x14ac:dyDescent="0.25">
      <c r="C1122"/>
      <c r="D1122"/>
    </row>
    <row r="1123" spans="3:4" x14ac:dyDescent="0.25">
      <c r="C1123"/>
      <c r="D1123"/>
    </row>
    <row r="1124" spans="3:4" x14ac:dyDescent="0.25">
      <c r="C1124"/>
      <c r="D1124"/>
    </row>
    <row r="1125" spans="3:4" x14ac:dyDescent="0.25">
      <c r="C1125"/>
      <c r="D1125"/>
    </row>
    <row r="1126" spans="3:4" x14ac:dyDescent="0.25">
      <c r="C1126"/>
      <c r="D1126"/>
    </row>
    <row r="1127" spans="3:4" x14ac:dyDescent="0.25">
      <c r="C1127"/>
      <c r="D1127"/>
    </row>
    <row r="1128" spans="3:4" x14ac:dyDescent="0.25">
      <c r="C1128"/>
      <c r="D1128"/>
    </row>
    <row r="1129" spans="3:4" x14ac:dyDescent="0.25">
      <c r="C1129"/>
      <c r="D1129"/>
    </row>
    <row r="1130" spans="3:4" x14ac:dyDescent="0.25">
      <c r="C1130"/>
      <c r="D1130"/>
    </row>
    <row r="1131" spans="3:4" x14ac:dyDescent="0.25">
      <c r="C1131"/>
      <c r="D1131"/>
    </row>
    <row r="1132" spans="3:4" x14ac:dyDescent="0.25">
      <c r="C1132"/>
      <c r="D1132"/>
    </row>
    <row r="1133" spans="3:4" x14ac:dyDescent="0.25">
      <c r="C1133"/>
      <c r="D1133"/>
    </row>
    <row r="1134" spans="3:4" x14ac:dyDescent="0.25">
      <c r="C1134"/>
      <c r="D1134"/>
    </row>
    <row r="1135" spans="3:4" x14ac:dyDescent="0.25">
      <c r="C1135"/>
      <c r="D1135"/>
    </row>
    <row r="1136" spans="3:4" x14ac:dyDescent="0.25">
      <c r="C1136"/>
      <c r="D1136"/>
    </row>
    <row r="1137" spans="3:4" x14ac:dyDescent="0.25">
      <c r="C1137"/>
      <c r="D1137"/>
    </row>
    <row r="1138" spans="3:4" x14ac:dyDescent="0.25">
      <c r="C1138"/>
      <c r="D1138"/>
    </row>
    <row r="1139" spans="3:4" x14ac:dyDescent="0.25">
      <c r="C1139"/>
      <c r="D1139"/>
    </row>
    <row r="1140" spans="3:4" x14ac:dyDescent="0.25">
      <c r="C1140"/>
      <c r="D1140"/>
    </row>
    <row r="1141" spans="3:4" x14ac:dyDescent="0.25">
      <c r="C1141"/>
      <c r="D1141"/>
    </row>
    <row r="1142" spans="3:4" x14ac:dyDescent="0.25">
      <c r="C1142"/>
      <c r="D1142"/>
    </row>
    <row r="1143" spans="3:4" x14ac:dyDescent="0.25">
      <c r="C1143"/>
      <c r="D1143"/>
    </row>
    <row r="1144" spans="3:4" x14ac:dyDescent="0.25">
      <c r="C1144"/>
      <c r="D1144"/>
    </row>
    <row r="1145" spans="3:4" x14ac:dyDescent="0.25">
      <c r="C1145"/>
      <c r="D1145"/>
    </row>
    <row r="1146" spans="3:4" x14ac:dyDescent="0.25">
      <c r="C1146"/>
      <c r="D1146"/>
    </row>
    <row r="1147" spans="3:4" x14ac:dyDescent="0.25">
      <c r="C1147"/>
      <c r="D1147"/>
    </row>
    <row r="1148" spans="3:4" x14ac:dyDescent="0.25">
      <c r="C1148"/>
      <c r="D1148"/>
    </row>
    <row r="1149" spans="3:4" x14ac:dyDescent="0.25">
      <c r="C1149"/>
      <c r="D1149"/>
    </row>
    <row r="1150" spans="3:4" x14ac:dyDescent="0.25">
      <c r="C1150"/>
      <c r="D1150"/>
    </row>
    <row r="1151" spans="3:4" x14ac:dyDescent="0.25">
      <c r="C1151"/>
      <c r="D1151"/>
    </row>
    <row r="1152" spans="3:4" x14ac:dyDescent="0.25">
      <c r="C1152"/>
      <c r="D1152"/>
    </row>
    <row r="1153" spans="3:4" x14ac:dyDescent="0.25">
      <c r="C1153"/>
      <c r="D1153"/>
    </row>
    <row r="1154" spans="3:4" x14ac:dyDescent="0.25">
      <c r="C1154"/>
      <c r="D1154"/>
    </row>
    <row r="1155" spans="3:4" x14ac:dyDescent="0.25">
      <c r="C1155"/>
      <c r="D1155"/>
    </row>
    <row r="1156" spans="3:4" x14ac:dyDescent="0.25">
      <c r="C1156"/>
      <c r="D1156"/>
    </row>
    <row r="1157" spans="3:4" x14ac:dyDescent="0.25">
      <c r="C1157"/>
      <c r="D1157"/>
    </row>
    <row r="1158" spans="3:4" x14ac:dyDescent="0.25">
      <c r="C1158"/>
      <c r="D1158"/>
    </row>
    <row r="1159" spans="3:4" x14ac:dyDescent="0.25">
      <c r="C1159"/>
      <c r="D1159"/>
    </row>
    <row r="1160" spans="3:4" x14ac:dyDescent="0.25">
      <c r="C1160"/>
      <c r="D1160"/>
    </row>
    <row r="1161" spans="3:4" x14ac:dyDescent="0.25">
      <c r="C1161"/>
      <c r="D1161"/>
    </row>
    <row r="1162" spans="3:4" x14ac:dyDescent="0.25">
      <c r="C1162"/>
      <c r="D1162"/>
    </row>
    <row r="1163" spans="3:4" x14ac:dyDescent="0.25">
      <c r="C1163"/>
      <c r="D1163"/>
    </row>
    <row r="1164" spans="3:4" x14ac:dyDescent="0.25">
      <c r="C1164"/>
      <c r="D1164"/>
    </row>
    <row r="1165" spans="3:4" x14ac:dyDescent="0.25">
      <c r="C1165"/>
      <c r="D1165"/>
    </row>
    <row r="1166" spans="3:4" x14ac:dyDescent="0.25">
      <c r="C1166"/>
      <c r="D1166"/>
    </row>
    <row r="1167" spans="3:4" x14ac:dyDescent="0.25">
      <c r="C1167"/>
      <c r="D1167"/>
    </row>
    <row r="1168" spans="3:4" x14ac:dyDescent="0.25">
      <c r="C1168"/>
      <c r="D1168"/>
    </row>
    <row r="1169" spans="3:4" x14ac:dyDescent="0.25">
      <c r="C1169"/>
      <c r="D1169"/>
    </row>
    <row r="1170" spans="3:4" x14ac:dyDescent="0.25">
      <c r="C1170"/>
      <c r="D1170"/>
    </row>
    <row r="1171" spans="3:4" x14ac:dyDescent="0.25">
      <c r="C1171"/>
      <c r="D1171"/>
    </row>
    <row r="1172" spans="3:4" x14ac:dyDescent="0.25">
      <c r="C1172"/>
      <c r="D1172"/>
    </row>
    <row r="1173" spans="3:4" x14ac:dyDescent="0.25">
      <c r="C1173"/>
      <c r="D1173"/>
    </row>
    <row r="1174" spans="3:4" x14ac:dyDescent="0.25">
      <c r="C1174"/>
      <c r="D1174"/>
    </row>
    <row r="1175" spans="3:4" x14ac:dyDescent="0.25">
      <c r="C1175"/>
      <c r="D1175"/>
    </row>
    <row r="1176" spans="3:4" x14ac:dyDescent="0.25">
      <c r="C1176"/>
      <c r="D1176"/>
    </row>
    <row r="1177" spans="3:4" x14ac:dyDescent="0.25">
      <c r="C1177"/>
      <c r="D1177"/>
    </row>
    <row r="1178" spans="3:4" x14ac:dyDescent="0.25">
      <c r="C1178"/>
      <c r="D1178"/>
    </row>
    <row r="1179" spans="3:4" x14ac:dyDescent="0.25">
      <c r="C1179"/>
      <c r="D1179"/>
    </row>
    <row r="1180" spans="3:4" x14ac:dyDescent="0.25">
      <c r="C1180"/>
      <c r="D1180"/>
    </row>
    <row r="1181" spans="3:4" x14ac:dyDescent="0.25">
      <c r="C1181"/>
      <c r="D1181"/>
    </row>
    <row r="1182" spans="3:4" x14ac:dyDescent="0.25">
      <c r="C1182"/>
      <c r="D1182"/>
    </row>
    <row r="1183" spans="3:4" x14ac:dyDescent="0.25">
      <c r="C1183"/>
      <c r="D1183"/>
    </row>
    <row r="1184" spans="3:4" x14ac:dyDescent="0.25">
      <c r="C1184"/>
      <c r="D1184"/>
    </row>
    <row r="1185" spans="3:4" x14ac:dyDescent="0.25">
      <c r="C1185"/>
      <c r="D1185"/>
    </row>
    <row r="1186" spans="3:4" x14ac:dyDescent="0.25">
      <c r="C1186"/>
      <c r="D1186"/>
    </row>
    <row r="1187" spans="3:4" x14ac:dyDescent="0.25">
      <c r="C1187"/>
      <c r="D1187"/>
    </row>
    <row r="1188" spans="3:4" x14ac:dyDescent="0.25">
      <c r="C1188"/>
      <c r="D1188"/>
    </row>
    <row r="1189" spans="3:4" x14ac:dyDescent="0.25">
      <c r="C1189"/>
      <c r="D1189"/>
    </row>
    <row r="1190" spans="3:4" x14ac:dyDescent="0.25">
      <c r="C1190"/>
      <c r="D1190"/>
    </row>
    <row r="1191" spans="3:4" x14ac:dyDescent="0.25">
      <c r="C1191"/>
      <c r="D1191"/>
    </row>
    <row r="1192" spans="3:4" x14ac:dyDescent="0.25">
      <c r="C1192"/>
      <c r="D1192"/>
    </row>
    <row r="1193" spans="3:4" x14ac:dyDescent="0.25">
      <c r="C1193"/>
      <c r="D1193"/>
    </row>
    <row r="1194" spans="3:4" x14ac:dyDescent="0.25">
      <c r="C1194"/>
      <c r="D1194"/>
    </row>
    <row r="1195" spans="3:4" x14ac:dyDescent="0.25">
      <c r="C1195"/>
      <c r="D1195"/>
    </row>
    <row r="1196" spans="3:4" x14ac:dyDescent="0.25">
      <c r="C1196"/>
      <c r="D1196"/>
    </row>
    <row r="1197" spans="3:4" x14ac:dyDescent="0.25">
      <c r="C1197"/>
      <c r="D1197"/>
    </row>
    <row r="1198" spans="3:4" x14ac:dyDescent="0.25">
      <c r="C1198"/>
      <c r="D1198"/>
    </row>
    <row r="1199" spans="3:4" x14ac:dyDescent="0.25">
      <c r="C1199"/>
      <c r="D1199"/>
    </row>
    <row r="1200" spans="3:4" x14ac:dyDescent="0.25">
      <c r="C1200"/>
      <c r="D1200"/>
    </row>
    <row r="1201" spans="3:4" x14ac:dyDescent="0.25">
      <c r="C1201"/>
      <c r="D1201"/>
    </row>
    <row r="1202" spans="3:4" x14ac:dyDescent="0.25">
      <c r="C1202"/>
      <c r="D1202"/>
    </row>
    <row r="1203" spans="3:4" x14ac:dyDescent="0.25">
      <c r="C1203"/>
      <c r="D1203"/>
    </row>
    <row r="1204" spans="3:4" x14ac:dyDescent="0.25">
      <c r="C1204"/>
      <c r="D1204"/>
    </row>
    <row r="1205" spans="3:4" x14ac:dyDescent="0.25">
      <c r="C1205"/>
      <c r="D1205"/>
    </row>
    <row r="1206" spans="3:4" x14ac:dyDescent="0.25">
      <c r="C1206"/>
      <c r="D1206"/>
    </row>
    <row r="1207" spans="3:4" x14ac:dyDescent="0.25">
      <c r="C1207"/>
      <c r="D1207"/>
    </row>
    <row r="1208" spans="3:4" x14ac:dyDescent="0.25">
      <c r="C1208"/>
      <c r="D1208"/>
    </row>
    <row r="1209" spans="3:4" x14ac:dyDescent="0.25">
      <c r="C1209"/>
      <c r="D1209"/>
    </row>
    <row r="1210" spans="3:4" x14ac:dyDescent="0.25">
      <c r="C1210"/>
      <c r="D1210"/>
    </row>
    <row r="1211" spans="3:4" x14ac:dyDescent="0.25">
      <c r="C1211"/>
      <c r="D1211"/>
    </row>
    <row r="1212" spans="3:4" x14ac:dyDescent="0.25">
      <c r="C1212"/>
      <c r="D1212"/>
    </row>
    <row r="1213" spans="3:4" x14ac:dyDescent="0.25">
      <c r="C1213"/>
      <c r="D1213"/>
    </row>
    <row r="1214" spans="3:4" x14ac:dyDescent="0.25">
      <c r="C1214"/>
      <c r="D1214"/>
    </row>
    <row r="1215" spans="3:4" x14ac:dyDescent="0.25">
      <c r="C1215"/>
      <c r="D1215"/>
    </row>
    <row r="1216" spans="3:4" x14ac:dyDescent="0.25">
      <c r="C1216"/>
      <c r="D1216"/>
    </row>
    <row r="1217" spans="3:4" x14ac:dyDescent="0.25">
      <c r="C1217"/>
      <c r="D1217"/>
    </row>
    <row r="1218" spans="3:4" x14ac:dyDescent="0.25">
      <c r="C1218"/>
      <c r="D1218"/>
    </row>
    <row r="1219" spans="3:4" x14ac:dyDescent="0.25">
      <c r="C1219"/>
      <c r="D1219"/>
    </row>
    <row r="1220" spans="3:4" x14ac:dyDescent="0.25">
      <c r="C1220"/>
      <c r="D1220"/>
    </row>
    <row r="1221" spans="3:4" x14ac:dyDescent="0.25">
      <c r="C1221"/>
      <c r="D1221"/>
    </row>
    <row r="1222" spans="3:4" x14ac:dyDescent="0.25">
      <c r="C1222"/>
      <c r="D1222"/>
    </row>
    <row r="1223" spans="3:4" x14ac:dyDescent="0.25">
      <c r="C1223"/>
      <c r="D1223"/>
    </row>
    <row r="1224" spans="3:4" x14ac:dyDescent="0.25">
      <c r="C1224"/>
      <c r="D1224"/>
    </row>
    <row r="1225" spans="3:4" x14ac:dyDescent="0.25">
      <c r="C1225"/>
      <c r="D1225"/>
    </row>
    <row r="1226" spans="3:4" x14ac:dyDescent="0.25">
      <c r="C1226"/>
      <c r="D1226"/>
    </row>
    <row r="1227" spans="3:4" x14ac:dyDescent="0.25">
      <c r="C1227"/>
      <c r="D1227"/>
    </row>
    <row r="1228" spans="3:4" x14ac:dyDescent="0.25">
      <c r="C1228"/>
      <c r="D1228"/>
    </row>
    <row r="1229" spans="3:4" x14ac:dyDescent="0.25">
      <c r="C1229"/>
      <c r="D1229"/>
    </row>
    <row r="1230" spans="3:4" x14ac:dyDescent="0.25">
      <c r="C1230"/>
      <c r="D1230"/>
    </row>
    <row r="1231" spans="3:4" x14ac:dyDescent="0.25">
      <c r="C1231"/>
      <c r="D1231"/>
    </row>
    <row r="1232" spans="3:4" x14ac:dyDescent="0.25">
      <c r="C1232"/>
      <c r="D1232"/>
    </row>
    <row r="1233" spans="3:4" x14ac:dyDescent="0.25">
      <c r="C1233"/>
      <c r="D1233"/>
    </row>
    <row r="1234" spans="3:4" x14ac:dyDescent="0.25">
      <c r="C1234"/>
      <c r="D1234"/>
    </row>
    <row r="1235" spans="3:4" x14ac:dyDescent="0.25">
      <c r="C1235"/>
      <c r="D1235"/>
    </row>
    <row r="1236" spans="3:4" x14ac:dyDescent="0.25">
      <c r="C1236"/>
      <c r="D1236"/>
    </row>
    <row r="1237" spans="3:4" x14ac:dyDescent="0.25">
      <c r="C1237"/>
      <c r="D1237"/>
    </row>
    <row r="1238" spans="3:4" x14ac:dyDescent="0.25">
      <c r="C1238"/>
      <c r="D1238"/>
    </row>
    <row r="1239" spans="3:4" x14ac:dyDescent="0.25">
      <c r="C1239"/>
      <c r="D1239"/>
    </row>
    <row r="1240" spans="3:4" x14ac:dyDescent="0.25">
      <c r="C1240"/>
      <c r="D1240"/>
    </row>
    <row r="1241" spans="3:4" x14ac:dyDescent="0.25">
      <c r="C1241"/>
      <c r="D1241"/>
    </row>
    <row r="1242" spans="3:4" x14ac:dyDescent="0.25">
      <c r="C1242"/>
      <c r="D1242"/>
    </row>
    <row r="1243" spans="3:4" x14ac:dyDescent="0.25">
      <c r="C1243"/>
      <c r="D1243"/>
    </row>
    <row r="1244" spans="3:4" x14ac:dyDescent="0.25">
      <c r="C1244"/>
      <c r="D1244"/>
    </row>
    <row r="1245" spans="3:4" x14ac:dyDescent="0.25">
      <c r="C1245"/>
      <c r="D1245"/>
    </row>
    <row r="1246" spans="3:4" x14ac:dyDescent="0.25">
      <c r="C1246"/>
      <c r="D1246"/>
    </row>
    <row r="1247" spans="3:4" x14ac:dyDescent="0.25">
      <c r="C1247"/>
      <c r="D1247"/>
    </row>
    <row r="1248" spans="3:4" x14ac:dyDescent="0.25">
      <c r="C1248"/>
      <c r="D1248"/>
    </row>
    <row r="1249" spans="3:4" x14ac:dyDescent="0.25">
      <c r="C1249"/>
      <c r="D1249"/>
    </row>
    <row r="1250" spans="3:4" x14ac:dyDescent="0.25">
      <c r="C1250"/>
      <c r="D1250"/>
    </row>
    <row r="1251" spans="3:4" x14ac:dyDescent="0.25">
      <c r="C1251"/>
      <c r="D1251"/>
    </row>
    <row r="1252" spans="3:4" x14ac:dyDescent="0.25">
      <c r="C1252"/>
      <c r="D1252"/>
    </row>
    <row r="1253" spans="3:4" x14ac:dyDescent="0.25">
      <c r="C1253"/>
      <c r="D1253"/>
    </row>
    <row r="1254" spans="3:4" x14ac:dyDescent="0.25">
      <c r="C1254"/>
      <c r="D1254"/>
    </row>
    <row r="1255" spans="3:4" x14ac:dyDescent="0.25">
      <c r="C1255"/>
      <c r="D1255"/>
    </row>
    <row r="1256" spans="3:4" x14ac:dyDescent="0.25">
      <c r="C1256"/>
      <c r="D1256"/>
    </row>
    <row r="1257" spans="3:4" x14ac:dyDescent="0.25">
      <c r="C1257"/>
      <c r="D1257"/>
    </row>
    <row r="1258" spans="3:4" x14ac:dyDescent="0.25">
      <c r="C1258"/>
      <c r="D1258"/>
    </row>
    <row r="1259" spans="3:4" x14ac:dyDescent="0.25">
      <c r="C1259"/>
      <c r="D1259"/>
    </row>
    <row r="1260" spans="3:4" x14ac:dyDescent="0.25">
      <c r="C1260"/>
      <c r="D1260"/>
    </row>
    <row r="1261" spans="3:4" x14ac:dyDescent="0.25">
      <c r="C1261"/>
      <c r="D1261"/>
    </row>
    <row r="1262" spans="3:4" x14ac:dyDescent="0.25">
      <c r="C1262"/>
      <c r="D1262"/>
    </row>
    <row r="1263" spans="3:4" x14ac:dyDescent="0.25">
      <c r="C1263"/>
      <c r="D1263"/>
    </row>
    <row r="1264" spans="3:4" x14ac:dyDescent="0.25">
      <c r="C1264"/>
      <c r="D1264"/>
    </row>
    <row r="1265" spans="3:4" x14ac:dyDescent="0.25">
      <c r="C1265"/>
      <c r="D1265"/>
    </row>
    <row r="1266" spans="3:4" x14ac:dyDescent="0.25">
      <c r="C1266"/>
      <c r="D1266"/>
    </row>
    <row r="1267" spans="3:4" x14ac:dyDescent="0.25">
      <c r="C1267"/>
      <c r="D1267"/>
    </row>
    <row r="1268" spans="3:4" x14ac:dyDescent="0.25">
      <c r="C1268"/>
      <c r="D1268"/>
    </row>
    <row r="1269" spans="3:4" x14ac:dyDescent="0.25">
      <c r="C1269"/>
      <c r="D1269"/>
    </row>
    <row r="1270" spans="3:4" x14ac:dyDescent="0.25">
      <c r="C1270"/>
      <c r="D1270"/>
    </row>
    <row r="1271" spans="3:4" x14ac:dyDescent="0.25">
      <c r="C1271"/>
      <c r="D1271"/>
    </row>
    <row r="1272" spans="3:4" x14ac:dyDescent="0.25">
      <c r="C1272"/>
      <c r="D1272"/>
    </row>
    <row r="1273" spans="3:4" x14ac:dyDescent="0.25">
      <c r="C1273"/>
      <c r="D1273"/>
    </row>
    <row r="1274" spans="3:4" x14ac:dyDescent="0.25">
      <c r="C1274"/>
      <c r="D1274"/>
    </row>
    <row r="1275" spans="3:4" x14ac:dyDescent="0.25">
      <c r="C1275"/>
      <c r="D1275"/>
    </row>
    <row r="1276" spans="3:4" x14ac:dyDescent="0.25">
      <c r="C1276"/>
      <c r="D1276"/>
    </row>
    <row r="1277" spans="3:4" x14ac:dyDescent="0.25">
      <c r="C1277"/>
      <c r="D1277"/>
    </row>
    <row r="1278" spans="3:4" x14ac:dyDescent="0.25">
      <c r="C1278"/>
      <c r="D1278"/>
    </row>
    <row r="1279" spans="3:4" x14ac:dyDescent="0.25">
      <c r="C1279"/>
      <c r="D1279"/>
    </row>
    <row r="1280" spans="3:4" x14ac:dyDescent="0.25">
      <c r="C1280"/>
      <c r="D1280"/>
    </row>
    <row r="1281" spans="3:4" x14ac:dyDescent="0.25">
      <c r="C1281"/>
      <c r="D1281"/>
    </row>
    <row r="1282" spans="3:4" x14ac:dyDescent="0.25">
      <c r="C1282"/>
      <c r="D1282"/>
    </row>
    <row r="1283" spans="3:4" x14ac:dyDescent="0.25">
      <c r="C1283"/>
      <c r="D1283"/>
    </row>
    <row r="1284" spans="3:4" x14ac:dyDescent="0.25">
      <c r="C1284"/>
      <c r="D1284"/>
    </row>
    <row r="1285" spans="3:4" x14ac:dyDescent="0.25">
      <c r="C1285"/>
      <c r="D1285"/>
    </row>
    <row r="1286" spans="3:4" x14ac:dyDescent="0.25">
      <c r="C1286"/>
      <c r="D1286"/>
    </row>
    <row r="1287" spans="3:4" x14ac:dyDescent="0.25">
      <c r="C1287"/>
      <c r="D1287"/>
    </row>
    <row r="1288" spans="3:4" x14ac:dyDescent="0.25">
      <c r="C1288"/>
      <c r="D1288"/>
    </row>
    <row r="1289" spans="3:4" x14ac:dyDescent="0.25">
      <c r="C1289"/>
      <c r="D1289"/>
    </row>
    <row r="1290" spans="3:4" x14ac:dyDescent="0.25">
      <c r="C1290"/>
      <c r="D1290"/>
    </row>
    <row r="1291" spans="3:4" x14ac:dyDescent="0.25">
      <c r="C1291"/>
      <c r="D1291"/>
    </row>
    <row r="1292" spans="3:4" x14ac:dyDescent="0.25">
      <c r="C1292"/>
      <c r="D1292"/>
    </row>
    <row r="1293" spans="3:4" x14ac:dyDescent="0.25">
      <c r="C1293"/>
      <c r="D1293"/>
    </row>
    <row r="1294" spans="3:4" x14ac:dyDescent="0.25">
      <c r="C1294"/>
      <c r="D1294"/>
    </row>
    <row r="1295" spans="3:4" x14ac:dyDescent="0.25">
      <c r="C1295"/>
      <c r="D1295"/>
    </row>
    <row r="1296" spans="3:4" x14ac:dyDescent="0.25">
      <c r="C1296"/>
      <c r="D1296"/>
    </row>
    <row r="1297" spans="3:4" x14ac:dyDescent="0.25">
      <c r="C1297"/>
      <c r="D1297"/>
    </row>
    <row r="1298" spans="3:4" x14ac:dyDescent="0.25">
      <c r="C1298"/>
      <c r="D1298"/>
    </row>
    <row r="1299" spans="3:4" x14ac:dyDescent="0.25">
      <c r="C1299"/>
      <c r="D1299"/>
    </row>
    <row r="1300" spans="3:4" x14ac:dyDescent="0.25">
      <c r="C1300"/>
      <c r="D1300"/>
    </row>
    <row r="1301" spans="3:4" x14ac:dyDescent="0.25">
      <c r="C1301"/>
      <c r="D1301"/>
    </row>
    <row r="1302" spans="3:4" x14ac:dyDescent="0.25">
      <c r="C1302"/>
      <c r="D1302"/>
    </row>
    <row r="1303" spans="3:4" x14ac:dyDescent="0.25">
      <c r="C1303"/>
      <c r="D1303"/>
    </row>
    <row r="1304" spans="3:4" x14ac:dyDescent="0.25">
      <c r="C1304"/>
      <c r="D1304"/>
    </row>
    <row r="1305" spans="3:4" x14ac:dyDescent="0.25">
      <c r="C1305"/>
      <c r="D1305"/>
    </row>
    <row r="1306" spans="3:4" x14ac:dyDescent="0.25">
      <c r="C1306"/>
      <c r="D1306"/>
    </row>
    <row r="1307" spans="3:4" x14ac:dyDescent="0.25">
      <c r="C1307"/>
      <c r="D1307"/>
    </row>
    <row r="1308" spans="3:4" x14ac:dyDescent="0.25">
      <c r="C1308"/>
      <c r="D1308"/>
    </row>
    <row r="1309" spans="3:4" x14ac:dyDescent="0.25">
      <c r="C1309"/>
      <c r="D1309"/>
    </row>
    <row r="1310" spans="3:4" x14ac:dyDescent="0.25">
      <c r="C1310"/>
      <c r="D1310"/>
    </row>
    <row r="1311" spans="3:4" x14ac:dyDescent="0.25">
      <c r="C1311"/>
      <c r="D1311"/>
    </row>
    <row r="1312" spans="3:4" x14ac:dyDescent="0.25">
      <c r="C1312"/>
      <c r="D1312"/>
    </row>
    <row r="1313" spans="3:4" x14ac:dyDescent="0.25">
      <c r="C1313"/>
      <c r="D1313"/>
    </row>
    <row r="1314" spans="3:4" x14ac:dyDescent="0.25">
      <c r="C1314"/>
      <c r="D1314"/>
    </row>
    <row r="1315" spans="3:4" x14ac:dyDescent="0.25">
      <c r="C1315"/>
      <c r="D1315"/>
    </row>
    <row r="1316" spans="3:4" x14ac:dyDescent="0.25">
      <c r="C1316"/>
      <c r="D1316"/>
    </row>
    <row r="1317" spans="3:4" x14ac:dyDescent="0.25">
      <c r="C1317"/>
      <c r="D1317"/>
    </row>
    <row r="1318" spans="3:4" x14ac:dyDescent="0.25">
      <c r="C1318"/>
      <c r="D1318"/>
    </row>
    <row r="1319" spans="3:4" x14ac:dyDescent="0.25">
      <c r="C1319"/>
      <c r="D1319"/>
    </row>
    <row r="1320" spans="3:4" x14ac:dyDescent="0.25">
      <c r="C1320"/>
      <c r="D1320"/>
    </row>
    <row r="1321" spans="3:4" x14ac:dyDescent="0.25">
      <c r="C1321"/>
      <c r="D1321"/>
    </row>
    <row r="1322" spans="3:4" x14ac:dyDescent="0.25">
      <c r="C1322"/>
      <c r="D1322"/>
    </row>
    <row r="1323" spans="3:4" x14ac:dyDescent="0.25">
      <c r="C1323"/>
      <c r="D1323"/>
    </row>
    <row r="1324" spans="3:4" x14ac:dyDescent="0.25">
      <c r="C1324"/>
      <c r="D1324"/>
    </row>
    <row r="1325" spans="3:4" x14ac:dyDescent="0.25">
      <c r="C1325"/>
      <c r="D1325"/>
    </row>
    <row r="1326" spans="3:4" x14ac:dyDescent="0.25">
      <c r="C1326"/>
      <c r="D1326"/>
    </row>
    <row r="1327" spans="3:4" x14ac:dyDescent="0.25">
      <c r="C1327"/>
      <c r="D1327"/>
    </row>
    <row r="1328" spans="3:4" x14ac:dyDescent="0.25">
      <c r="C1328"/>
      <c r="D1328"/>
    </row>
    <row r="1329" spans="3:4" x14ac:dyDescent="0.25">
      <c r="C1329"/>
      <c r="D1329"/>
    </row>
    <row r="1330" spans="3:4" x14ac:dyDescent="0.25">
      <c r="C1330"/>
      <c r="D1330"/>
    </row>
    <row r="1331" spans="3:4" x14ac:dyDescent="0.25">
      <c r="C1331"/>
      <c r="D1331"/>
    </row>
    <row r="1332" spans="3:4" x14ac:dyDescent="0.25">
      <c r="C1332"/>
      <c r="D1332"/>
    </row>
    <row r="1333" spans="3:4" x14ac:dyDescent="0.25">
      <c r="C1333"/>
      <c r="D1333"/>
    </row>
    <row r="1334" spans="3:4" x14ac:dyDescent="0.25">
      <c r="C1334"/>
      <c r="D1334"/>
    </row>
    <row r="1335" spans="3:4" x14ac:dyDescent="0.25">
      <c r="C1335"/>
      <c r="D1335"/>
    </row>
    <row r="1336" spans="3:4" x14ac:dyDescent="0.25">
      <c r="C1336"/>
      <c r="D1336"/>
    </row>
    <row r="1337" spans="3:4" x14ac:dyDescent="0.25">
      <c r="C1337"/>
      <c r="D1337"/>
    </row>
    <row r="1338" spans="3:4" x14ac:dyDescent="0.25">
      <c r="C1338"/>
      <c r="D1338"/>
    </row>
    <row r="1339" spans="3:4" x14ac:dyDescent="0.25">
      <c r="C1339"/>
      <c r="D1339"/>
    </row>
    <row r="1340" spans="3:4" x14ac:dyDescent="0.25">
      <c r="C1340"/>
      <c r="D1340"/>
    </row>
    <row r="1341" spans="3:4" x14ac:dyDescent="0.25">
      <c r="C1341"/>
      <c r="D1341"/>
    </row>
    <row r="1342" spans="3:4" x14ac:dyDescent="0.25">
      <c r="C1342"/>
      <c r="D1342"/>
    </row>
    <row r="1343" spans="3:4" x14ac:dyDescent="0.25">
      <c r="C1343"/>
      <c r="D1343"/>
    </row>
    <row r="1344" spans="3:4" x14ac:dyDescent="0.25">
      <c r="C1344"/>
      <c r="D1344"/>
    </row>
    <row r="1345" spans="3:4" x14ac:dyDescent="0.25">
      <c r="C1345"/>
      <c r="D1345"/>
    </row>
    <row r="1346" spans="3:4" x14ac:dyDescent="0.25">
      <c r="C1346"/>
      <c r="D1346"/>
    </row>
    <row r="1347" spans="3:4" x14ac:dyDescent="0.25">
      <c r="C1347"/>
      <c r="D1347"/>
    </row>
    <row r="1348" spans="3:4" x14ac:dyDescent="0.25">
      <c r="C1348"/>
      <c r="D1348"/>
    </row>
    <row r="1349" spans="3:4" x14ac:dyDescent="0.25">
      <c r="C1349"/>
      <c r="D1349"/>
    </row>
    <row r="1350" spans="3:4" x14ac:dyDescent="0.25">
      <c r="C1350"/>
      <c r="D1350"/>
    </row>
    <row r="1351" spans="3:4" x14ac:dyDescent="0.25">
      <c r="C1351"/>
      <c r="D1351"/>
    </row>
    <row r="1352" spans="3:4" x14ac:dyDescent="0.25">
      <c r="C1352"/>
      <c r="D1352"/>
    </row>
    <row r="1353" spans="3:4" x14ac:dyDescent="0.25">
      <c r="C1353"/>
      <c r="D1353"/>
    </row>
    <row r="1354" spans="3:4" x14ac:dyDescent="0.25">
      <c r="C1354"/>
      <c r="D1354"/>
    </row>
    <row r="1355" spans="3:4" x14ac:dyDescent="0.25">
      <c r="C1355"/>
      <c r="D1355"/>
    </row>
    <row r="1356" spans="3:4" x14ac:dyDescent="0.25">
      <c r="C1356"/>
      <c r="D1356"/>
    </row>
    <row r="1357" spans="3:4" x14ac:dyDescent="0.25">
      <c r="C1357"/>
      <c r="D1357"/>
    </row>
    <row r="1358" spans="3:4" x14ac:dyDescent="0.25">
      <c r="C1358"/>
      <c r="D1358"/>
    </row>
    <row r="1359" spans="3:4" x14ac:dyDescent="0.25">
      <c r="C1359"/>
      <c r="D1359"/>
    </row>
    <row r="1360" spans="3:4" x14ac:dyDescent="0.25">
      <c r="C1360"/>
      <c r="D1360"/>
    </row>
    <row r="1361" spans="3:4" x14ac:dyDescent="0.25">
      <c r="C1361"/>
      <c r="D1361"/>
    </row>
    <row r="1362" spans="3:4" x14ac:dyDescent="0.25">
      <c r="C1362"/>
      <c r="D1362"/>
    </row>
    <row r="1363" spans="3:4" x14ac:dyDescent="0.25">
      <c r="C1363"/>
      <c r="D1363"/>
    </row>
    <row r="1364" spans="3:4" x14ac:dyDescent="0.25">
      <c r="C1364"/>
      <c r="D1364"/>
    </row>
    <row r="1365" spans="3:4" x14ac:dyDescent="0.25">
      <c r="C1365"/>
      <c r="D1365"/>
    </row>
    <row r="1366" spans="3:4" x14ac:dyDescent="0.25">
      <c r="C1366"/>
      <c r="D1366"/>
    </row>
    <row r="1367" spans="3:4" x14ac:dyDescent="0.25">
      <c r="C1367"/>
      <c r="D1367"/>
    </row>
    <row r="1368" spans="3:4" x14ac:dyDescent="0.25">
      <c r="C1368"/>
      <c r="D1368"/>
    </row>
    <row r="1369" spans="3:4" x14ac:dyDescent="0.25">
      <c r="C1369"/>
      <c r="D1369"/>
    </row>
    <row r="1370" spans="3:4" x14ac:dyDescent="0.25">
      <c r="C1370"/>
      <c r="D1370"/>
    </row>
    <row r="1371" spans="3:4" x14ac:dyDescent="0.25">
      <c r="C1371"/>
      <c r="D1371"/>
    </row>
    <row r="1372" spans="3:4" x14ac:dyDescent="0.25">
      <c r="C1372"/>
      <c r="D1372"/>
    </row>
    <row r="1373" spans="3:4" x14ac:dyDescent="0.25">
      <c r="C1373"/>
      <c r="D1373"/>
    </row>
    <row r="1374" spans="3:4" x14ac:dyDescent="0.25">
      <c r="C1374"/>
      <c r="D1374"/>
    </row>
  </sheetData>
  <sheetProtection algorithmName="SHA-512" hashValue="wN+ZYm7QVaMDwYL2DECoH3StpwBShZBFaqhfiH0S6hAA3YoYJSXy4E/TNCjfVvbOg8wNdkEB+qwZjhUqDph8+w==" saltValue="WnikSTZX7LpzJtkVe7xQJw==" spinCount="100000" sheet="1" selectLockedCells="1" selectUnlockedCells="1"/>
  <autoFilter ref="A1:D815" xr:uid="{3460D1F3-3C00-409C-B12D-7EC3D6FA65AD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2D305-F930-4BA8-82F9-C055021A2202}">
  <sheetPr codeName="Лист28"/>
  <dimension ref="A1:S23"/>
  <sheetViews>
    <sheetView view="pageBreakPreview" zoomScaleNormal="100" zoomScaleSheetLayoutView="100" workbookViewId="0">
      <selection activeCell="L8" sqref="L8"/>
    </sheetView>
  </sheetViews>
  <sheetFormatPr defaultRowHeight="15" x14ac:dyDescent="0.25"/>
  <cols>
    <col min="1" max="1" width="18.28515625" customWidth="1"/>
  </cols>
  <sheetData>
    <row r="1" spans="1:19" x14ac:dyDescent="0.25">
      <c r="F1" s="303" t="s">
        <v>46</v>
      </c>
      <c r="G1" s="303"/>
    </row>
    <row r="3" spans="1:19" ht="31.5" customHeight="1" x14ac:dyDescent="0.25">
      <c r="A3" s="311" t="s">
        <v>10894</v>
      </c>
      <c r="B3" s="311"/>
      <c r="C3" s="311"/>
      <c r="D3" s="311"/>
      <c r="E3" s="311"/>
      <c r="F3" s="311"/>
      <c r="G3" s="311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25">
      <c r="A4" s="1"/>
    </row>
    <row r="5" spans="1:19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301"/>
      <c r="G5" s="301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x14ac:dyDescent="0.25">
      <c r="A6" s="312" t="s">
        <v>0</v>
      </c>
      <c r="B6" s="312"/>
      <c r="C6" s="312"/>
      <c r="D6" s="312"/>
      <c r="E6" s="312"/>
      <c r="F6" s="312"/>
      <c r="G6" s="312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5.75" x14ac:dyDescent="0.25">
      <c r="A8" s="13" t="s">
        <v>7191</v>
      </c>
      <c r="B8" s="13"/>
      <c r="C8" s="13"/>
      <c r="D8" s="13"/>
      <c r="E8" s="13"/>
      <c r="F8" s="13"/>
      <c r="G8" s="13"/>
      <c r="H8" s="13"/>
    </row>
    <row r="9" spans="1:19" ht="15.75" x14ac:dyDescent="0.25">
      <c r="A9" s="13" t="s">
        <v>7192</v>
      </c>
      <c r="B9" s="13"/>
      <c r="C9" s="13"/>
      <c r="D9" s="13"/>
      <c r="E9" s="13"/>
      <c r="F9" s="13"/>
      <c r="G9" s="13"/>
      <c r="H9" s="13"/>
    </row>
    <row r="10" spans="1:19" ht="15.75" x14ac:dyDescent="0.25">
      <c r="A10" s="5"/>
    </row>
    <row r="11" spans="1:19" x14ac:dyDescent="0.25">
      <c r="A11" s="313" t="s">
        <v>35</v>
      </c>
      <c r="B11" s="314" t="s">
        <v>36</v>
      </c>
      <c r="C11" s="313" t="s">
        <v>37</v>
      </c>
      <c r="D11" s="313" t="s">
        <v>38</v>
      </c>
      <c r="E11" s="313"/>
      <c r="F11" s="313" t="s">
        <v>39</v>
      </c>
      <c r="G11" s="313"/>
    </row>
    <row r="12" spans="1:19" ht="45" x14ac:dyDescent="0.25">
      <c r="A12" s="313"/>
      <c r="B12" s="314"/>
      <c r="C12" s="313"/>
      <c r="D12" s="31" t="s">
        <v>40</v>
      </c>
      <c r="E12" s="31" t="s">
        <v>41</v>
      </c>
      <c r="F12" s="31" t="s">
        <v>42</v>
      </c>
      <c r="G12" s="31" t="s">
        <v>19</v>
      </c>
    </row>
    <row r="13" spans="1:19" x14ac:dyDescent="0.25">
      <c r="A13" s="32" t="s">
        <v>43</v>
      </c>
      <c r="B13" s="32" t="s">
        <v>64</v>
      </c>
      <c r="C13" s="32">
        <v>1</v>
      </c>
      <c r="D13" s="32">
        <v>2</v>
      </c>
      <c r="E13" s="32">
        <v>3</v>
      </c>
      <c r="F13" s="32">
        <v>4</v>
      </c>
      <c r="G13" s="32">
        <v>5</v>
      </c>
    </row>
    <row r="14" spans="1:19" x14ac:dyDescent="0.25">
      <c r="A14" s="29" t="s">
        <v>65</v>
      </c>
      <c r="B14" s="30">
        <v>1</v>
      </c>
      <c r="C14" s="31">
        <f>'Форма №1'!F17</f>
        <v>0</v>
      </c>
      <c r="D14" s="6"/>
      <c r="E14" s="6"/>
      <c r="F14" s="6"/>
      <c r="G14" s="6"/>
    </row>
    <row r="15" spans="1:19" x14ac:dyDescent="0.25">
      <c r="A15" s="29" t="s">
        <v>67</v>
      </c>
      <c r="B15" s="30">
        <v>2</v>
      </c>
      <c r="C15" s="31">
        <f>'Форма №1'!F18</f>
        <v>0</v>
      </c>
      <c r="D15" s="6"/>
      <c r="E15" s="6"/>
      <c r="F15" s="6"/>
      <c r="G15" s="6"/>
    </row>
    <row r="16" spans="1:19" x14ac:dyDescent="0.25">
      <c r="A16" s="29" t="s">
        <v>10926</v>
      </c>
      <c r="B16" s="30">
        <v>3</v>
      </c>
      <c r="C16" s="31">
        <f>'Форма №1'!F19</f>
        <v>0</v>
      </c>
      <c r="D16" s="6"/>
      <c r="E16" s="6"/>
      <c r="F16" s="6"/>
      <c r="G16" s="6"/>
    </row>
    <row r="17" spans="1:7" x14ac:dyDescent="0.25">
      <c r="A17" s="29" t="s">
        <v>44</v>
      </c>
      <c r="B17" s="30">
        <v>4</v>
      </c>
      <c r="C17" s="31">
        <f>'Форма №1'!F20</f>
        <v>0</v>
      </c>
      <c r="D17" s="6"/>
      <c r="E17" s="6"/>
      <c r="F17" s="6"/>
      <c r="G17" s="6"/>
    </row>
    <row r="18" spans="1:7" x14ac:dyDescent="0.25">
      <c r="A18" s="29" t="s">
        <v>45</v>
      </c>
      <c r="B18" s="30">
        <v>5</v>
      </c>
      <c r="C18" s="31">
        <f>SUM(C14:C17)</f>
        <v>0</v>
      </c>
      <c r="D18" s="31">
        <f>SUM(D14:D17)</f>
        <v>0</v>
      </c>
      <c r="E18" s="31">
        <f>SUM(E14:E17)</f>
        <v>0</v>
      </c>
      <c r="F18" s="31">
        <f>SUM(F14:F17)</f>
        <v>0</v>
      </c>
      <c r="G18" s="31">
        <f>SUM(G14:G17)</f>
        <v>0</v>
      </c>
    </row>
    <row r="20" spans="1:7" ht="63" customHeight="1" x14ac:dyDescent="0.25">
      <c r="A20" s="309" t="str">
        <f>'Титульный лист'!B12</f>
        <v>Укажите должность уполномоченного руководителя (для подписи форм) на листе "Титульный лист"</v>
      </c>
      <c r="B20" s="309"/>
      <c r="C20" s="309"/>
      <c r="D20" s="94"/>
      <c r="E20" s="308" t="str">
        <f>'Титульный лист'!B13</f>
        <v>Укажите ФИО уполномоченного руководителя на листе "Титульный лист"</v>
      </c>
      <c r="F20" s="308"/>
      <c r="G20" s="308"/>
    </row>
    <row r="23" spans="1:7" x14ac:dyDescent="0.25">
      <c r="A23" s="109" t="s">
        <v>14047</v>
      </c>
    </row>
  </sheetData>
  <sheetProtection algorithmName="SHA-512" hashValue="Qjlmcm9oh4iyvlW47WhXbXAlw9Y9Dx3YdSZlvaO0/oQEbRaE6iR3i8Jx35/ZG+L4WYAHoQS/WDYmSF5VZmobrg==" saltValue="VqxO0wM3WlAhVQQFmP7B3A==" spinCount="100000" sheet="1" objects="1" scenarios="1"/>
  <protectedRanges>
    <protectedRange sqref="D14:G17" name="Диапазон2"/>
  </protectedRanges>
  <mergeCells count="11">
    <mergeCell ref="E20:G20"/>
    <mergeCell ref="A20:C20"/>
    <mergeCell ref="F1:G1"/>
    <mergeCell ref="A3:G3"/>
    <mergeCell ref="A5:G5"/>
    <mergeCell ref="A6:G6"/>
    <mergeCell ref="A11:A12"/>
    <mergeCell ref="B11:B12"/>
    <mergeCell ref="C11:C12"/>
    <mergeCell ref="D11:E11"/>
    <mergeCell ref="F11:G11"/>
  </mergeCells>
  <conditionalFormatting sqref="F14:G14">
    <cfRule type="expression" dxfId="57" priority="4">
      <formula>$F$14+$G$14&gt;$C$14</formula>
    </cfRule>
  </conditionalFormatting>
  <conditionalFormatting sqref="F15:G15">
    <cfRule type="expression" dxfId="56" priority="3">
      <formula>$F$15+$G$15&gt;$C$15</formula>
    </cfRule>
  </conditionalFormatting>
  <conditionalFormatting sqref="F16:G16">
    <cfRule type="expression" dxfId="55" priority="2">
      <formula>$F$16+$G$16&gt;$C$16</formula>
    </cfRule>
  </conditionalFormatting>
  <conditionalFormatting sqref="F17:G17">
    <cfRule type="expression" dxfId="54" priority="1">
      <formula>$F$17+$G$17&gt;$C$17</formula>
    </cfRule>
  </conditionalFormatting>
  <dataValidations count="1">
    <dataValidation type="whole" operator="greaterThanOrEqual" allowBlank="1" showInputMessage="1" showErrorMessage="1" errorTitle="Положительное целое число" sqref="C14:G18" xr:uid="{CD015A03-E14C-459F-AFCF-7BD56CA9ACD4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7366E-51FC-40DA-B0B1-61051AB00F1D}">
  <sheetPr codeName="Лист3">
    <tabColor theme="7"/>
  </sheetPr>
  <dimension ref="A1:B14"/>
  <sheetViews>
    <sheetView view="pageBreakPreview" zoomScaleNormal="100" zoomScaleSheetLayoutView="100" workbookViewId="0">
      <selection activeCell="B10" sqref="B10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245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30" x14ac:dyDescent="0.25">
      <c r="A3" s="48">
        <v>1</v>
      </c>
      <c r="B3" s="49" t="s">
        <v>332</v>
      </c>
    </row>
    <row r="4" spans="1:2" ht="30" x14ac:dyDescent="0.25">
      <c r="A4" s="48">
        <f>A3+1</f>
        <v>2</v>
      </c>
      <c r="B4" s="49" t="s">
        <v>333</v>
      </c>
    </row>
    <row r="5" spans="1:2" ht="30" x14ac:dyDescent="0.25">
      <c r="A5" s="48">
        <f t="shared" ref="A5:A14" si="0">A4+1</f>
        <v>3</v>
      </c>
      <c r="B5" s="49" t="s">
        <v>334</v>
      </c>
    </row>
    <row r="6" spans="1:2" ht="30" x14ac:dyDescent="0.25">
      <c r="A6" s="48">
        <f t="shared" si="0"/>
        <v>4</v>
      </c>
      <c r="B6" s="49" t="s">
        <v>335</v>
      </c>
    </row>
    <row r="7" spans="1:2" ht="45" x14ac:dyDescent="0.25">
      <c r="A7" s="48">
        <f t="shared" si="0"/>
        <v>5</v>
      </c>
      <c r="B7" s="49" t="s">
        <v>336</v>
      </c>
    </row>
    <row r="8" spans="1:2" ht="30" x14ac:dyDescent="0.25">
      <c r="A8" s="48">
        <f t="shared" si="0"/>
        <v>6</v>
      </c>
      <c r="B8" s="49" t="s">
        <v>365</v>
      </c>
    </row>
    <row r="9" spans="1:2" ht="30" x14ac:dyDescent="0.25">
      <c r="A9" s="48">
        <f t="shared" si="0"/>
        <v>7</v>
      </c>
      <c r="B9" s="49" t="s">
        <v>337</v>
      </c>
    </row>
    <row r="10" spans="1:2" ht="45" x14ac:dyDescent="0.25">
      <c r="A10" s="48">
        <f t="shared" si="0"/>
        <v>8</v>
      </c>
      <c r="B10" s="49" t="s">
        <v>338</v>
      </c>
    </row>
    <row r="11" spans="1:2" ht="45" x14ac:dyDescent="0.25">
      <c r="A11" s="48">
        <f t="shared" si="0"/>
        <v>9</v>
      </c>
      <c r="B11" s="49" t="s">
        <v>339</v>
      </c>
    </row>
    <row r="12" spans="1:2" ht="60" x14ac:dyDescent="0.25">
      <c r="A12" s="48">
        <f t="shared" si="0"/>
        <v>10</v>
      </c>
      <c r="B12" s="49" t="s">
        <v>340</v>
      </c>
    </row>
    <row r="13" spans="1:2" ht="30" x14ac:dyDescent="0.25">
      <c r="A13" s="48">
        <f t="shared" si="0"/>
        <v>11</v>
      </c>
      <c r="B13" s="49" t="s">
        <v>341</v>
      </c>
    </row>
    <row r="14" spans="1:2" ht="45" x14ac:dyDescent="0.25">
      <c r="A14" s="48">
        <f t="shared" si="0"/>
        <v>12</v>
      </c>
      <c r="B14" s="49" t="s">
        <v>342</v>
      </c>
    </row>
  </sheetData>
  <sheetProtection algorithmName="SHA-512" hashValue="GXeTdk4chQJcsSj5XD9BsNNne6OHMG7mPDmDTCa2tWYd8609gCs6OfTPA5S8avZVl3pUJBN7KPcmOuRQqIOWbA==" saltValue="cWXcbTVZHbjUgNx5xDvSiA==" spinCount="100000" sheet="1" objects="1" scenarios="1"/>
  <mergeCells count="1">
    <mergeCell ref="A1:B1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2DFDD-FC67-4B13-829A-CA3AAB9F0E89}">
  <sheetPr codeName="Лист4">
    <pageSetUpPr fitToPage="1"/>
  </sheetPr>
  <dimension ref="A1:L29"/>
  <sheetViews>
    <sheetView view="pageBreakPreview" topLeftCell="A2" zoomScaleNormal="100" zoomScaleSheetLayoutView="100" workbookViewId="0">
      <selection activeCell="C17" sqref="C17:C23"/>
    </sheetView>
  </sheetViews>
  <sheetFormatPr defaultRowHeight="15" x14ac:dyDescent="0.25"/>
  <cols>
    <col min="1" max="1" width="44.85546875" customWidth="1"/>
    <col min="2" max="2" width="8.7109375" bestFit="1" customWidth="1"/>
    <col min="3" max="3" width="20.5703125" customWidth="1"/>
    <col min="4" max="12" width="10.5703125" customWidth="1"/>
  </cols>
  <sheetData>
    <row r="1" spans="1:12" x14ac:dyDescent="0.25">
      <c r="K1" s="303" t="s">
        <v>47</v>
      </c>
      <c r="L1" s="303"/>
    </row>
    <row r="3" spans="1:12" ht="15.75" x14ac:dyDescent="0.25">
      <c r="A3" s="306" t="s">
        <v>48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</row>
    <row r="4" spans="1:12" ht="15.75" x14ac:dyDescent="0.25">
      <c r="A4" s="9"/>
    </row>
    <row r="5" spans="1:12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</row>
    <row r="6" spans="1:12" x14ac:dyDescent="0.25">
      <c r="A6" s="302" t="s">
        <v>0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</row>
    <row r="7" spans="1:12" x14ac:dyDescent="0.25">
      <c r="A7" s="10"/>
    </row>
    <row r="8" spans="1:12" ht="15.75" x14ac:dyDescent="0.25">
      <c r="A8" s="306" t="s">
        <v>49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2" ht="15.75" x14ac:dyDescent="0.25">
      <c r="A9" s="306" t="s">
        <v>10895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</row>
    <row r="10" spans="1:12" ht="15.75" x14ac:dyDescent="0.25">
      <c r="B10" s="11" t="s">
        <v>50</v>
      </c>
    </row>
    <row r="11" spans="1:12" ht="43.5" customHeight="1" x14ac:dyDescent="0.25">
      <c r="A11" s="299"/>
      <c r="B11" s="318" t="s">
        <v>3</v>
      </c>
      <c r="C11" s="315" t="s">
        <v>10896</v>
      </c>
      <c r="D11" s="299" t="s">
        <v>51</v>
      </c>
      <c r="E11" s="299"/>
      <c r="F11" s="299"/>
      <c r="G11" s="299"/>
      <c r="H11" s="299"/>
      <c r="I11" s="299"/>
      <c r="J11" s="299"/>
      <c r="K11" s="319" t="s">
        <v>52</v>
      </c>
      <c r="L11" s="320"/>
    </row>
    <row r="12" spans="1:12" x14ac:dyDescent="0.25">
      <c r="A12" s="299"/>
      <c r="B12" s="318"/>
      <c r="C12" s="317"/>
      <c r="D12" s="299" t="s">
        <v>53</v>
      </c>
      <c r="E12" s="299"/>
      <c r="F12" s="299"/>
      <c r="G12" s="299" t="s">
        <v>54</v>
      </c>
      <c r="H12" s="299"/>
      <c r="I12" s="299"/>
      <c r="J12" s="299"/>
      <c r="K12" s="321"/>
      <c r="L12" s="322"/>
    </row>
    <row r="13" spans="1:12" x14ac:dyDescent="0.25">
      <c r="A13" s="299"/>
      <c r="B13" s="318"/>
      <c r="C13" s="317"/>
      <c r="D13" s="299" t="s">
        <v>20</v>
      </c>
      <c r="E13" s="299" t="s">
        <v>55</v>
      </c>
      <c r="F13" s="299"/>
      <c r="G13" s="315" t="s">
        <v>56</v>
      </c>
      <c r="H13" s="299" t="s">
        <v>57</v>
      </c>
      <c r="I13" s="299" t="s">
        <v>58</v>
      </c>
      <c r="J13" s="315" t="s">
        <v>59</v>
      </c>
      <c r="K13" s="315" t="s">
        <v>60</v>
      </c>
      <c r="L13" s="315" t="s">
        <v>61</v>
      </c>
    </row>
    <row r="14" spans="1:12" ht="39.75" customHeight="1" x14ac:dyDescent="0.25">
      <c r="A14" s="299"/>
      <c r="B14" s="318"/>
      <c r="C14" s="317"/>
      <c r="D14" s="299"/>
      <c r="E14" s="26" t="s">
        <v>62</v>
      </c>
      <c r="F14" s="26" t="s">
        <v>63</v>
      </c>
      <c r="G14" s="317"/>
      <c r="H14" s="299"/>
      <c r="I14" s="299"/>
      <c r="J14" s="316"/>
      <c r="K14" s="316"/>
      <c r="L14" s="316"/>
    </row>
    <row r="15" spans="1:12" x14ac:dyDescent="0.25">
      <c r="A15" s="33" t="s">
        <v>29</v>
      </c>
      <c r="B15" s="33" t="s">
        <v>64</v>
      </c>
      <c r="C15" s="33">
        <v>1</v>
      </c>
      <c r="D15" s="33">
        <v>2</v>
      </c>
      <c r="E15" s="33">
        <v>3</v>
      </c>
      <c r="F15" s="33">
        <v>4</v>
      </c>
      <c r="G15" s="33">
        <v>5</v>
      </c>
      <c r="H15" s="33">
        <v>6</v>
      </c>
      <c r="I15" s="33">
        <v>7</v>
      </c>
      <c r="J15" s="33">
        <v>8</v>
      </c>
      <c r="K15" s="33">
        <v>9</v>
      </c>
      <c r="L15" s="33">
        <v>10</v>
      </c>
    </row>
    <row r="16" spans="1:12" x14ac:dyDescent="0.25">
      <c r="A16" s="34" t="s">
        <v>363</v>
      </c>
      <c r="B16" s="33">
        <v>1</v>
      </c>
      <c r="C16" s="90">
        <f>C17+C19+C21+C23</f>
        <v>0</v>
      </c>
      <c r="D16" s="90">
        <f>E16+F16</f>
        <v>0</v>
      </c>
      <c r="E16" s="90">
        <f>E17+E19+E21+E23</f>
        <v>0</v>
      </c>
      <c r="F16" s="90">
        <f t="shared" ref="F16:L16" si="0">F17+F19+F21+F23</f>
        <v>0</v>
      </c>
      <c r="G16" s="90">
        <f t="shared" si="0"/>
        <v>0</v>
      </c>
      <c r="H16" s="90">
        <f t="shared" si="0"/>
        <v>0</v>
      </c>
      <c r="I16" s="90">
        <f t="shared" si="0"/>
        <v>0</v>
      </c>
      <c r="J16" s="90">
        <f t="shared" si="0"/>
        <v>0</v>
      </c>
      <c r="K16" s="90">
        <f t="shared" si="0"/>
        <v>0</v>
      </c>
      <c r="L16" s="90">
        <f t="shared" si="0"/>
        <v>0</v>
      </c>
    </row>
    <row r="17" spans="1:12" x14ac:dyDescent="0.25">
      <c r="A17" s="34" t="s">
        <v>65</v>
      </c>
      <c r="B17" s="33">
        <v>2</v>
      </c>
      <c r="C17" s="3"/>
      <c r="D17" s="26">
        <f t="shared" ref="D17:D24" si="1">SUM(E17:F17)</f>
        <v>0</v>
      </c>
      <c r="E17" s="3"/>
      <c r="F17" s="3"/>
      <c r="G17" s="3"/>
      <c r="H17" s="3"/>
      <c r="I17" s="3"/>
      <c r="J17" s="3"/>
      <c r="K17" s="3"/>
      <c r="L17" s="3"/>
    </row>
    <row r="18" spans="1:12" x14ac:dyDescent="0.25">
      <c r="A18" s="34" t="s">
        <v>66</v>
      </c>
      <c r="B18" s="33">
        <v>3</v>
      </c>
      <c r="C18" s="3"/>
      <c r="D18" s="26">
        <f t="shared" si="1"/>
        <v>0</v>
      </c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34" t="s">
        <v>67</v>
      </c>
      <c r="B19" s="33">
        <v>4</v>
      </c>
      <c r="C19" s="3"/>
      <c r="D19" s="26">
        <f t="shared" si="1"/>
        <v>0</v>
      </c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34" t="s">
        <v>66</v>
      </c>
      <c r="B20" s="33">
        <v>5</v>
      </c>
      <c r="C20" s="3"/>
      <c r="D20" s="26">
        <f t="shared" si="1"/>
        <v>0</v>
      </c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34" t="s">
        <v>44</v>
      </c>
      <c r="B21" s="33">
        <v>6</v>
      </c>
      <c r="C21" s="3"/>
      <c r="D21" s="26">
        <f>SUM(E21:F21)</f>
        <v>0</v>
      </c>
      <c r="E21" s="3"/>
      <c r="F21" s="3"/>
      <c r="G21" s="3"/>
      <c r="H21" s="3"/>
      <c r="I21" s="3"/>
      <c r="J21" s="3"/>
      <c r="K21" s="3"/>
      <c r="L21" s="3"/>
    </row>
    <row r="22" spans="1:12" x14ac:dyDescent="0.25">
      <c r="A22" s="34" t="s">
        <v>66</v>
      </c>
      <c r="B22" s="33">
        <v>7</v>
      </c>
      <c r="C22" s="3"/>
      <c r="D22" s="26">
        <f t="shared" si="1"/>
        <v>0</v>
      </c>
      <c r="E22" s="3"/>
      <c r="F22" s="3"/>
      <c r="G22" s="3"/>
      <c r="H22" s="3"/>
      <c r="I22" s="3"/>
      <c r="J22" s="3"/>
      <c r="K22" s="3"/>
      <c r="L22" s="3"/>
    </row>
    <row r="23" spans="1:12" x14ac:dyDescent="0.25">
      <c r="A23" s="34" t="s">
        <v>10925</v>
      </c>
      <c r="B23" s="33">
        <v>8</v>
      </c>
      <c r="C23" s="3"/>
      <c r="D23" s="26">
        <f t="shared" si="1"/>
        <v>0</v>
      </c>
      <c r="E23" s="3"/>
      <c r="F23" s="3"/>
      <c r="G23" s="3"/>
      <c r="H23" s="3"/>
      <c r="I23" s="3"/>
      <c r="J23" s="3"/>
      <c r="K23" s="3"/>
      <c r="L23" s="3"/>
    </row>
    <row r="24" spans="1:12" x14ac:dyDescent="0.25">
      <c r="A24" s="34" t="s">
        <v>66</v>
      </c>
      <c r="B24" s="33">
        <v>9</v>
      </c>
      <c r="C24" s="3"/>
      <c r="D24" s="26">
        <f t="shared" si="1"/>
        <v>0</v>
      </c>
      <c r="E24" s="3"/>
      <c r="F24" s="3"/>
      <c r="G24" s="3"/>
      <c r="H24" s="3"/>
      <c r="I24" s="3"/>
      <c r="J24" s="3"/>
      <c r="K24" s="3"/>
      <c r="L24" s="3"/>
    </row>
    <row r="26" spans="1:12" ht="42.75" customHeight="1" x14ac:dyDescent="0.25">
      <c r="A26" s="261" t="str">
        <f>'Титульный лист'!B12</f>
        <v>Укажите должность уполномоченного руководителя (для подписи форм) на листе "Титульный лист"</v>
      </c>
      <c r="J26" s="308" t="str">
        <f>'Титульный лист'!B13</f>
        <v>Укажите ФИО уполномоченного руководителя на листе "Титульный лист"</v>
      </c>
      <c r="K26" s="308"/>
      <c r="L26" s="308"/>
    </row>
    <row r="29" spans="1:12" x14ac:dyDescent="0.25">
      <c r="A29" s="109" t="s">
        <v>14046</v>
      </c>
    </row>
  </sheetData>
  <sheetProtection algorithmName="SHA-512" hashValue="Y7lGU29VcVCiidqnLecNB9cM1DzpKVKUDlPyOUrYNz4B6Ius33IArRw+Nr6MtB9Srnhvshxyvjk7vWR7xXHG3A==" saltValue="tM+YlQB0P0KnkR2SXdA8ZA==" spinCount="100000" sheet="1" objects="1" scenarios="1"/>
  <protectedRanges>
    <protectedRange sqref="C17:C20" name="Диапазон1_4"/>
    <protectedRange sqref="E17:L20" name="Диапазон1_3"/>
    <protectedRange sqref="C21:C24 E21:L24" name="Диапазон1"/>
  </protectedRanges>
  <mergeCells count="22">
    <mergeCell ref="J26:L26"/>
    <mergeCell ref="A9:L9"/>
    <mergeCell ref="K1:L1"/>
    <mergeCell ref="A3:L3"/>
    <mergeCell ref="A5:L5"/>
    <mergeCell ref="A6:L6"/>
    <mergeCell ref="A8:L8"/>
    <mergeCell ref="A11:A14"/>
    <mergeCell ref="B11:B14"/>
    <mergeCell ref="C11:C14"/>
    <mergeCell ref="D11:J11"/>
    <mergeCell ref="K11:L12"/>
    <mergeCell ref="D12:F12"/>
    <mergeCell ref="G12:J12"/>
    <mergeCell ref="D13:D14"/>
    <mergeCell ref="E13:F13"/>
    <mergeCell ref="L13:L14"/>
    <mergeCell ref="G13:G14"/>
    <mergeCell ref="H13:H14"/>
    <mergeCell ref="I13:I14"/>
    <mergeCell ref="J13:J14"/>
    <mergeCell ref="K13:K14"/>
  </mergeCells>
  <conditionalFormatting sqref="C18">
    <cfRule type="expression" dxfId="53" priority="2">
      <formula>$C$18&gt;$C$17</formula>
    </cfRule>
  </conditionalFormatting>
  <conditionalFormatting sqref="C20">
    <cfRule type="expression" dxfId="52" priority="1">
      <formula>$C$20&gt;$C$19</formula>
    </cfRule>
  </conditionalFormatting>
  <conditionalFormatting sqref="C22">
    <cfRule type="expression" dxfId="49" priority="64">
      <formula>$C$22&gt;$C$21</formula>
    </cfRule>
  </conditionalFormatting>
  <conditionalFormatting sqref="C24">
    <cfRule type="expression" dxfId="47" priority="62">
      <formula>$C$20&gt;$C$19</formula>
    </cfRule>
  </conditionalFormatting>
  <conditionalFormatting sqref="E18">
    <cfRule type="expression" dxfId="45" priority="18">
      <formula>$E$18&gt;$E$17</formula>
    </cfRule>
  </conditionalFormatting>
  <conditionalFormatting sqref="E20">
    <cfRule type="expression" dxfId="44" priority="10">
      <formula>$E$20&gt;$E$19</formula>
    </cfRule>
  </conditionalFormatting>
  <conditionalFormatting sqref="E22">
    <cfRule type="expression" dxfId="43" priority="85">
      <formula>$E$20&gt;$E$19</formula>
    </cfRule>
  </conditionalFormatting>
  <conditionalFormatting sqref="E24">
    <cfRule type="expression" dxfId="42" priority="76">
      <formula>$E$20&gt;$E$19</formula>
    </cfRule>
  </conditionalFormatting>
  <conditionalFormatting sqref="F18">
    <cfRule type="expression" dxfId="41" priority="17">
      <formula>$F$18&gt;$F$17</formula>
    </cfRule>
  </conditionalFormatting>
  <conditionalFormatting sqref="F20">
    <cfRule type="expression" dxfId="40" priority="9">
      <formula>$F$20&gt;$F$19</formula>
    </cfRule>
  </conditionalFormatting>
  <conditionalFormatting sqref="F22">
    <cfRule type="expression" dxfId="39" priority="84">
      <formula>$F$20&gt;$F$19</formula>
    </cfRule>
  </conditionalFormatting>
  <conditionalFormatting sqref="F24">
    <cfRule type="expression" dxfId="38" priority="75">
      <formula>$F$20&gt;$F$19</formula>
    </cfRule>
  </conditionalFormatting>
  <conditionalFormatting sqref="G18">
    <cfRule type="expression" dxfId="37" priority="16">
      <formula>$G$18&gt;$G$17</formula>
    </cfRule>
  </conditionalFormatting>
  <conditionalFormatting sqref="G20">
    <cfRule type="expression" dxfId="36" priority="8">
      <formula>$G$20&gt;$G$19</formula>
    </cfRule>
  </conditionalFormatting>
  <conditionalFormatting sqref="G22">
    <cfRule type="expression" dxfId="35" priority="48">
      <formula>$G$18&gt;$G$17</formula>
    </cfRule>
  </conditionalFormatting>
  <conditionalFormatting sqref="G24">
    <cfRule type="expression" dxfId="34" priority="42">
      <formula>$G$18&gt;$G$17</formula>
    </cfRule>
  </conditionalFormatting>
  <conditionalFormatting sqref="G21:J21">
    <cfRule type="expression" dxfId="33" priority="44">
      <formula>$G$21+$H$21+$I$21+$J$1&gt;$C$21</formula>
    </cfRule>
  </conditionalFormatting>
  <conditionalFormatting sqref="G22:J22">
    <cfRule type="expression" dxfId="32" priority="43">
      <formula>$G$22+$H$22+$I$22+$J$22&gt;$C$22</formula>
    </cfRule>
  </conditionalFormatting>
  <conditionalFormatting sqref="G23:J23">
    <cfRule type="expression" dxfId="31" priority="38">
      <formula>$G$23+$H$23+$I$23+$J$23&gt;$C$23</formula>
    </cfRule>
  </conditionalFormatting>
  <conditionalFormatting sqref="G24:J24">
    <cfRule type="expression" dxfId="30" priority="37">
      <formula>$G$24+$H$24+$I$24+$J$24&gt;$C$24</formula>
    </cfRule>
  </conditionalFormatting>
  <conditionalFormatting sqref="H18">
    <cfRule type="expression" dxfId="29" priority="15">
      <formula>$H$18&gt;$H$17</formula>
    </cfRule>
  </conditionalFormatting>
  <conditionalFormatting sqref="H20">
    <cfRule type="expression" dxfId="28" priority="7">
      <formula>$H$20&gt;$H$19</formula>
    </cfRule>
  </conditionalFormatting>
  <conditionalFormatting sqref="H22">
    <cfRule type="expression" dxfId="27" priority="47">
      <formula>$H$18&gt;$H$17</formula>
    </cfRule>
  </conditionalFormatting>
  <conditionalFormatting sqref="H24">
    <cfRule type="expression" dxfId="26" priority="41">
      <formula>$H$18&gt;$H$17</formula>
    </cfRule>
  </conditionalFormatting>
  <conditionalFormatting sqref="I18">
    <cfRule type="expression" dxfId="25" priority="14">
      <formula>$I$18&gt;$I$17</formula>
    </cfRule>
  </conditionalFormatting>
  <conditionalFormatting sqref="I20">
    <cfRule type="expression" dxfId="24" priority="6">
      <formula>$I$20&gt;$I$19</formula>
    </cfRule>
  </conditionalFormatting>
  <conditionalFormatting sqref="I22">
    <cfRule type="expression" dxfId="23" priority="46">
      <formula>$I$18&gt;$I$17</formula>
    </cfRule>
  </conditionalFormatting>
  <conditionalFormatting sqref="I24">
    <cfRule type="expression" dxfId="22" priority="40">
      <formula>$I$18&gt;$I$17</formula>
    </cfRule>
  </conditionalFormatting>
  <conditionalFormatting sqref="J18">
    <cfRule type="expression" dxfId="21" priority="13">
      <formula>$J$18&gt;$J$17</formula>
    </cfRule>
  </conditionalFormatting>
  <conditionalFormatting sqref="J20">
    <cfRule type="expression" dxfId="20" priority="5">
      <formula>$J$20&gt;$J$19</formula>
    </cfRule>
  </conditionalFormatting>
  <conditionalFormatting sqref="J22">
    <cfRule type="expression" dxfId="19" priority="45">
      <formula>$J$18&gt;$J$17</formula>
    </cfRule>
  </conditionalFormatting>
  <conditionalFormatting sqref="J24">
    <cfRule type="expression" dxfId="18" priority="39">
      <formula>$J$18&gt;$J$17</formula>
    </cfRule>
  </conditionalFormatting>
  <conditionalFormatting sqref="K18">
    <cfRule type="expression" dxfId="17" priority="12">
      <formula>$K$18&gt;$K$17</formula>
    </cfRule>
  </conditionalFormatting>
  <conditionalFormatting sqref="K20">
    <cfRule type="expression" dxfId="16" priority="4">
      <formula>$K$20&gt;$K$19</formula>
    </cfRule>
  </conditionalFormatting>
  <conditionalFormatting sqref="K22">
    <cfRule type="expression" dxfId="15" priority="79">
      <formula>$K$20&gt;$K$19</formula>
    </cfRule>
  </conditionalFormatting>
  <conditionalFormatting sqref="K24">
    <cfRule type="expression" dxfId="14" priority="70">
      <formula>$K$20&gt;$K$19</formula>
    </cfRule>
  </conditionalFormatting>
  <conditionalFormatting sqref="L18">
    <cfRule type="expression" dxfId="13" priority="11">
      <formula>$L$18&gt;$L$17</formula>
    </cfRule>
  </conditionalFormatting>
  <conditionalFormatting sqref="L20">
    <cfRule type="expression" dxfId="12" priority="3">
      <formula>$L$20&gt;$L$19</formula>
    </cfRule>
  </conditionalFormatting>
  <conditionalFormatting sqref="L22">
    <cfRule type="expression" dxfId="11" priority="78">
      <formula>$L$20&gt;$L$19</formula>
    </cfRule>
  </conditionalFormatting>
  <conditionalFormatting sqref="L24">
    <cfRule type="expression" dxfId="10" priority="69">
      <formula>$L$20&gt;$L$19</formula>
    </cfRule>
  </conditionalFormatting>
  <dataValidations count="1">
    <dataValidation type="whole" operator="greaterThanOrEqual" allowBlank="1" showInputMessage="1" showErrorMessage="1" sqref="E16:L24 C16:C24" xr:uid="{3C1B05DA-381E-4726-9ED4-41F7F0C96052}">
      <formula1>0</formula1>
    </dataValidation>
  </dataValidations>
  <pageMargins left="0.7" right="0.7" top="0.75" bottom="0.75" header="0.3" footer="0.3"/>
  <pageSetup paperSize="9" scale="77" orientation="landscape" r:id="rId1"/>
  <ignoredErrors>
    <ignoredError sqref="D18:D20" formulaRange="1"/>
    <ignoredError sqref="D16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3" id="{5D419BC1-8693-4CB4-9754-F0D9BFA3CDF9}">
            <xm:f>$C$21&gt;'Форма №1'!$C$20</xm:f>
            <x14:dxf>
              <fill>
                <patternFill>
                  <bgColor rgb="FFFF0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expression" priority="59" id="{66F6D3A8-773A-49CD-98A2-5F70D79A8944}">
            <xm:f>$C$22&gt;'Форма №1'!$F$20+'Форма №1'!$G$20</xm:f>
            <x14:dxf>
              <fill>
                <patternFill>
                  <bgColor rgb="FFFF00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expression" priority="61" id="{E69F0F0B-D377-4223-8964-07EDEF864D64}">
            <xm:f>$C$23&gt;'Форма №1'!$C$18</xm:f>
            <x14:dxf>
              <fill>
                <patternFill>
                  <bgColor rgb="FFFF0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expression" priority="58" id="{0E88981D-9BF2-40BB-A90B-B2F42C3D858D}">
            <xm:f>$C$24&gt;'Форма №1'!$F$19+'Форма №1'!$G$19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1804B-A042-4E4E-90A8-D92C37264A27}">
  <sheetPr codeName="Лист29"/>
  <dimension ref="A1:L27"/>
  <sheetViews>
    <sheetView zoomScaleNormal="100" zoomScaleSheetLayoutView="85" workbookViewId="0">
      <selection activeCell="D16" sqref="D16:E21"/>
    </sheetView>
  </sheetViews>
  <sheetFormatPr defaultRowHeight="15" x14ac:dyDescent="0.25"/>
  <cols>
    <col min="1" max="1" width="23.140625" customWidth="1"/>
    <col min="5" max="5" width="11.140625" bestFit="1" customWidth="1"/>
  </cols>
  <sheetData>
    <row r="1" spans="1:12" x14ac:dyDescent="0.25">
      <c r="E1" s="109" t="s">
        <v>47</v>
      </c>
      <c r="F1" s="109"/>
    </row>
    <row r="3" spans="1:12" ht="15.75" x14ac:dyDescent="0.25">
      <c r="A3" s="306" t="s">
        <v>48</v>
      </c>
      <c r="B3" s="306"/>
      <c r="C3" s="306"/>
      <c r="D3" s="306"/>
      <c r="E3" s="306"/>
      <c r="F3" s="13"/>
      <c r="G3" s="13"/>
      <c r="H3" s="13"/>
      <c r="I3" s="13"/>
      <c r="J3" s="13"/>
      <c r="K3" s="13"/>
      <c r="L3" s="13"/>
    </row>
    <row r="4" spans="1:12" ht="15.75" x14ac:dyDescent="0.25">
      <c r="A4" s="9"/>
    </row>
    <row r="5" spans="1:12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  <c r="G5" s="15"/>
      <c r="H5" s="15"/>
      <c r="I5" s="15"/>
      <c r="J5" s="15"/>
      <c r="K5" s="15"/>
      <c r="L5" s="15"/>
    </row>
    <row r="6" spans="1:12" x14ac:dyDescent="0.25">
      <c r="A6" s="312" t="s">
        <v>0</v>
      </c>
      <c r="B6" s="312"/>
      <c r="C6" s="312"/>
      <c r="D6" s="312"/>
      <c r="E6" s="312"/>
      <c r="F6" s="15"/>
      <c r="G6" s="15"/>
      <c r="H6" s="15"/>
      <c r="I6" s="15"/>
      <c r="J6" s="15"/>
      <c r="K6" s="15"/>
      <c r="L6" s="15"/>
    </row>
    <row r="7" spans="1:12" x14ac:dyDescent="0.25">
      <c r="A7" s="1"/>
      <c r="B7" s="1"/>
      <c r="C7" s="1"/>
      <c r="D7" s="1"/>
      <c r="E7" s="1"/>
      <c r="F7" s="15"/>
      <c r="G7" s="15"/>
      <c r="H7" s="15"/>
      <c r="I7" s="15"/>
      <c r="J7" s="15"/>
      <c r="K7" s="15"/>
      <c r="L7" s="15"/>
    </row>
    <row r="8" spans="1:12" ht="15.75" x14ac:dyDescent="0.25">
      <c r="A8" s="323" t="s">
        <v>68</v>
      </c>
      <c r="B8" s="306"/>
      <c r="C8" s="306"/>
      <c r="D8" s="306"/>
      <c r="E8" s="306"/>
      <c r="F8" s="13"/>
      <c r="G8" s="13"/>
      <c r="H8" s="13"/>
      <c r="I8" s="13"/>
      <c r="J8" s="13"/>
      <c r="K8" s="13"/>
      <c r="L8" s="13"/>
    </row>
    <row r="9" spans="1:12" ht="15.75" x14ac:dyDescent="0.25">
      <c r="A9" s="323" t="s">
        <v>69</v>
      </c>
      <c r="B9" s="306"/>
      <c r="C9" s="306"/>
      <c r="D9" s="306"/>
      <c r="E9" s="306"/>
      <c r="F9" s="13"/>
      <c r="G9" s="13"/>
      <c r="H9" s="13"/>
      <c r="I9" s="13"/>
      <c r="J9" s="13"/>
      <c r="K9" s="13"/>
      <c r="L9" s="13"/>
    </row>
    <row r="10" spans="1:12" ht="15.75" x14ac:dyDescent="0.25">
      <c r="A10" s="12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ht="31.5" customHeight="1" x14ac:dyDescent="0.25">
      <c r="A11" s="324"/>
      <c r="B11" s="324" t="s">
        <v>3</v>
      </c>
      <c r="C11" s="325" t="s">
        <v>70</v>
      </c>
      <c r="D11" s="325"/>
      <c r="E11" s="325"/>
    </row>
    <row r="12" spans="1:12" ht="15.75" x14ac:dyDescent="0.25">
      <c r="A12" s="324"/>
      <c r="B12" s="324"/>
      <c r="C12" s="325" t="s">
        <v>20</v>
      </c>
      <c r="D12" s="325" t="s">
        <v>71</v>
      </c>
      <c r="E12" s="325"/>
    </row>
    <row r="13" spans="1:12" ht="31.5" x14ac:dyDescent="0.25">
      <c r="A13" s="324"/>
      <c r="B13" s="324"/>
      <c r="C13" s="325"/>
      <c r="D13" s="59" t="s">
        <v>62</v>
      </c>
      <c r="E13" s="59" t="s">
        <v>63</v>
      </c>
    </row>
    <row r="14" spans="1:12" x14ac:dyDescent="0.25">
      <c r="A14" s="60" t="s">
        <v>29</v>
      </c>
      <c r="B14" s="60" t="s">
        <v>64</v>
      </c>
      <c r="C14" s="60">
        <v>1</v>
      </c>
      <c r="D14" s="60">
        <v>2</v>
      </c>
      <c r="E14" s="60">
        <v>3</v>
      </c>
    </row>
    <row r="15" spans="1:12" ht="15.75" x14ac:dyDescent="0.25">
      <c r="A15" s="61" t="s">
        <v>72</v>
      </c>
      <c r="B15" s="62">
        <v>1</v>
      </c>
      <c r="C15" s="59">
        <f>SUM(C16:C20)</f>
        <v>0</v>
      </c>
      <c r="D15" s="59">
        <f>SUM(D16:D20)</f>
        <v>0</v>
      </c>
      <c r="E15" s="59">
        <f>SUM(E16:E20)</f>
        <v>0</v>
      </c>
    </row>
    <row r="16" spans="1:12" ht="31.5" customHeight="1" x14ac:dyDescent="0.25">
      <c r="A16" s="61" t="s">
        <v>73</v>
      </c>
      <c r="B16" s="62">
        <v>2</v>
      </c>
      <c r="C16" s="59">
        <f t="shared" ref="C16:C22" si="0">SUM(D16:E16)</f>
        <v>0</v>
      </c>
      <c r="D16" s="14"/>
      <c r="E16" s="14"/>
    </row>
    <row r="17" spans="1:5" ht="15.75" x14ac:dyDescent="0.25">
      <c r="A17" s="61" t="s">
        <v>74</v>
      </c>
      <c r="B17" s="62">
        <v>3</v>
      </c>
      <c r="C17" s="59">
        <f t="shared" si="0"/>
        <v>0</v>
      </c>
      <c r="D17" s="14"/>
      <c r="E17" s="14"/>
    </row>
    <row r="18" spans="1:5" ht="15.75" x14ac:dyDescent="0.25">
      <c r="A18" s="61" t="s">
        <v>75</v>
      </c>
      <c r="B18" s="62">
        <v>4</v>
      </c>
      <c r="C18" s="59">
        <f t="shared" si="0"/>
        <v>0</v>
      </c>
      <c r="D18" s="14"/>
      <c r="E18" s="14"/>
    </row>
    <row r="19" spans="1:5" ht="15.75" x14ac:dyDescent="0.25">
      <c r="A19" s="61" t="s">
        <v>76</v>
      </c>
      <c r="B19" s="62">
        <v>5</v>
      </c>
      <c r="C19" s="59">
        <f t="shared" si="0"/>
        <v>0</v>
      </c>
      <c r="D19" s="14"/>
      <c r="E19" s="14"/>
    </row>
    <row r="20" spans="1:5" ht="15.75" x14ac:dyDescent="0.25">
      <c r="A20" s="61" t="s">
        <v>77</v>
      </c>
      <c r="B20" s="62">
        <v>6</v>
      </c>
      <c r="C20" s="59">
        <f t="shared" si="0"/>
        <v>0</v>
      </c>
      <c r="D20" s="14"/>
      <c r="E20" s="14"/>
    </row>
    <row r="21" spans="1:5" ht="42.75" x14ac:dyDescent="0.25">
      <c r="A21" s="61" t="s">
        <v>7189</v>
      </c>
      <c r="B21" s="62">
        <v>7</v>
      </c>
      <c r="C21" s="59">
        <f t="shared" si="0"/>
        <v>0</v>
      </c>
      <c r="D21" s="14"/>
      <c r="E21" s="14"/>
    </row>
    <row r="22" spans="1:5" ht="42.75" x14ac:dyDescent="0.25">
      <c r="A22" s="61" t="s">
        <v>7190</v>
      </c>
      <c r="B22" s="62">
        <v>8</v>
      </c>
      <c r="C22" s="59">
        <f t="shared" si="0"/>
        <v>0</v>
      </c>
      <c r="D22" s="14"/>
      <c r="E22" s="14"/>
    </row>
    <row r="24" spans="1:5" ht="60.75" customHeight="1" x14ac:dyDescent="0.25">
      <c r="A24" s="309" t="str">
        <f>'Титульный лист'!B12</f>
        <v>Укажите должность уполномоченного руководителя (для подписи форм) на листе "Титульный лист"</v>
      </c>
      <c r="B24" s="309"/>
      <c r="C24" s="94"/>
      <c r="D24" s="308" t="str">
        <f>'Титульный лист'!B13</f>
        <v>Укажите ФИО уполномоченного руководителя на листе "Титульный лист"</v>
      </c>
      <c r="E24" s="308"/>
    </row>
    <row r="27" spans="1:5" x14ac:dyDescent="0.25">
      <c r="A27" s="109" t="s">
        <v>14046</v>
      </c>
    </row>
  </sheetData>
  <sheetProtection algorithmName="SHA-512" hashValue="3A1xoMy8mnWVTUzsCuZuoLAvlooTql3UMROWDqSgYAFxOMcPKuoVizw9q0VErcR+NijQC7pCQRIxhsJPhHol+w==" saltValue="tamh265ossnjV/fptW0mXA==" spinCount="100000" sheet="1" objects="1" scenarios="1"/>
  <protectedRanges>
    <protectedRange sqref="D16:E22" name="Диапазон1_3"/>
  </protectedRanges>
  <mergeCells count="12">
    <mergeCell ref="D24:E24"/>
    <mergeCell ref="A24:B24"/>
    <mergeCell ref="A3:E3"/>
    <mergeCell ref="A5:E5"/>
    <mergeCell ref="A6:E6"/>
    <mergeCell ref="A8:E8"/>
    <mergeCell ref="A9:E9"/>
    <mergeCell ref="A11:A13"/>
    <mergeCell ref="B11:B13"/>
    <mergeCell ref="C11:E11"/>
    <mergeCell ref="C12:C13"/>
    <mergeCell ref="D12:E12"/>
  </mergeCells>
  <dataValidations count="1">
    <dataValidation type="whole" operator="greaterThanOrEqual" allowBlank="1" showInputMessage="1" showErrorMessage="1" sqref="D16:E22" xr:uid="{B9EB7D89-D134-4F68-961E-D4C98AE4C65A}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547EF7FF-EBC1-4922-A089-59F38DB5EF5F}">
            <xm:f>$C$15&lt;'Форма №2'!$D$16</xm:f>
            <x14:dxf>
              <fill>
                <patternFill>
                  <bgColor rgb="FFFF0000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expression" priority="2" id="{62411C74-7D79-4902-B6C3-50BED7B0B201}">
            <xm:f>$D$15&lt;'Форма №2'!$E$16</xm:f>
            <x14:dxf>
              <fill>
                <patternFill>
                  <bgColor rgb="FFFF0000"/>
                </patternFill>
              </fill>
            </x14:dxf>
          </x14:cfRule>
          <xm:sqref>D15</xm:sqref>
        </x14:conditionalFormatting>
        <x14:conditionalFormatting xmlns:xm="http://schemas.microsoft.com/office/excel/2006/main">
          <x14:cfRule type="expression" priority="1" id="{4547D0EB-F617-4E84-8659-B513D32ABF70}">
            <xm:f>$E$15&lt;'Форма №2'!$F$16</xm:f>
            <x14:dxf>
              <fill>
                <patternFill>
                  <bgColor rgb="FFFF0000"/>
                </patternFill>
              </fill>
            </x14:dxf>
          </x14:cfRule>
          <xm:sqref>E15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EDAB2-8E71-4940-8EA7-05704BA91888}">
  <sheetPr codeName="Лист5">
    <tabColor theme="7"/>
  </sheetPr>
  <dimension ref="A1:B5"/>
  <sheetViews>
    <sheetView zoomScaleNormal="100" workbookViewId="0">
      <selection sqref="A1:XFD1048576"/>
    </sheetView>
  </sheetViews>
  <sheetFormatPr defaultRowHeight="15" x14ac:dyDescent="0.25"/>
  <cols>
    <col min="2" max="2" width="82" customWidth="1"/>
  </cols>
  <sheetData>
    <row r="1" spans="1:2" x14ac:dyDescent="0.25">
      <c r="A1" s="295" t="s">
        <v>247</v>
      </c>
      <c r="B1" s="295"/>
    </row>
    <row r="2" spans="1:2" s="68" customFormat="1" x14ac:dyDescent="0.25">
      <c r="A2" s="55" t="s">
        <v>220</v>
      </c>
      <c r="B2" s="67" t="s">
        <v>246</v>
      </c>
    </row>
    <row r="3" spans="1:2" ht="45" x14ac:dyDescent="0.25">
      <c r="A3" s="48">
        <v>1</v>
      </c>
      <c r="B3" s="49" t="s">
        <v>343</v>
      </c>
    </row>
    <row r="4" spans="1:2" ht="45" x14ac:dyDescent="0.25">
      <c r="A4" s="48">
        <v>2</v>
      </c>
      <c r="B4" s="49" t="s">
        <v>344</v>
      </c>
    </row>
    <row r="5" spans="1:2" ht="75" x14ac:dyDescent="0.25">
      <c r="A5" s="48">
        <v>3</v>
      </c>
      <c r="B5" s="49" t="s">
        <v>14048</v>
      </c>
    </row>
  </sheetData>
  <sheetProtection algorithmName="SHA-512" hashValue="3RAJmahB+ncoc04/yWCkNPx7dRJSAcOWFKHfz858wBfgHwH+PK1mm4TcUaFNJhU6jOlY59WezwhUb4ITCLnbBQ==" saltValue="X/nRVmYrxeY0goGnQT9I5Q==" spinCount="100000" sheet="1" objects="1" scenarios="1"/>
  <mergeCells count="1">
    <mergeCell ref="A1:B1"/>
  </mergeCells>
  <pageMargins left="0.7" right="0.7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5720-EAD4-4A67-90D7-E227EB17341C}">
  <sheetPr codeName="Лист6"/>
  <dimension ref="A1:K23"/>
  <sheetViews>
    <sheetView view="pageBreakPreview" zoomScale="60" zoomScaleNormal="100" workbookViewId="0">
      <selection activeCell="I19" sqref="I19"/>
    </sheetView>
  </sheetViews>
  <sheetFormatPr defaultRowHeight="15" x14ac:dyDescent="0.25"/>
  <cols>
    <col min="1" max="1" width="36.42578125" customWidth="1"/>
    <col min="2" max="2" width="12.28515625" customWidth="1"/>
    <col min="3" max="3" width="22.85546875" customWidth="1"/>
    <col min="4" max="4" width="21.85546875" customWidth="1"/>
    <col min="5" max="5" width="21.28515625" customWidth="1"/>
  </cols>
  <sheetData>
    <row r="1" spans="1:11" x14ac:dyDescent="0.25">
      <c r="E1" s="8" t="s">
        <v>78</v>
      </c>
    </row>
    <row r="2" spans="1:11" x14ac:dyDescent="0.25">
      <c r="A2" s="15"/>
    </row>
    <row r="3" spans="1:11" ht="15.75" x14ac:dyDescent="0.25">
      <c r="A3" s="306" t="s">
        <v>10898</v>
      </c>
      <c r="B3" s="306"/>
      <c r="C3" s="306"/>
      <c r="D3" s="306"/>
      <c r="E3" s="306"/>
      <c r="F3" s="13"/>
      <c r="G3" s="13"/>
      <c r="H3" s="13"/>
      <c r="I3" s="13"/>
      <c r="J3" s="13"/>
    </row>
    <row r="4" spans="1:11" ht="15.75" x14ac:dyDescent="0.25">
      <c r="A4" s="7"/>
    </row>
    <row r="5" spans="1:11" x14ac:dyDescent="0.25">
      <c r="A5" s="301" t="str">
        <f>'Титульный лист'!B7</f>
        <v>Указать наименование организации на Листе "Титульный лист"</v>
      </c>
      <c r="B5" s="301"/>
      <c r="C5" s="301"/>
      <c r="D5" s="301"/>
      <c r="E5" s="301"/>
      <c r="F5" s="15"/>
      <c r="G5" s="15"/>
      <c r="H5" s="15"/>
      <c r="I5" s="15"/>
      <c r="J5" s="15"/>
    </row>
    <row r="6" spans="1:11" x14ac:dyDescent="0.25">
      <c r="A6" s="302" t="s">
        <v>0</v>
      </c>
      <c r="B6" s="302"/>
      <c r="C6" s="302"/>
      <c r="D6" s="302"/>
      <c r="E6" s="302"/>
      <c r="F6" s="15"/>
      <c r="G6" s="15"/>
      <c r="H6" s="15"/>
      <c r="I6" s="15"/>
      <c r="J6" s="15"/>
    </row>
    <row r="7" spans="1:11" x14ac:dyDescent="0.25">
      <c r="A7" s="1"/>
    </row>
    <row r="8" spans="1:11" ht="33.75" customHeight="1" x14ac:dyDescent="0.25">
      <c r="A8" s="311" t="s">
        <v>79</v>
      </c>
      <c r="B8" s="311"/>
      <c r="C8" s="311"/>
      <c r="D8" s="311"/>
      <c r="E8" s="311"/>
      <c r="F8" s="16"/>
      <c r="G8" s="16"/>
      <c r="H8" s="16"/>
      <c r="I8" s="16"/>
      <c r="J8" s="16"/>
      <c r="K8" s="16"/>
    </row>
    <row r="9" spans="1:11" x14ac:dyDescent="0.25">
      <c r="A9" s="15"/>
    </row>
    <row r="10" spans="1:11" ht="25.5" x14ac:dyDescent="0.25">
      <c r="A10" s="27" t="s">
        <v>80</v>
      </c>
      <c r="B10" s="27" t="s">
        <v>10897</v>
      </c>
      <c r="C10" s="27" t="s">
        <v>81</v>
      </c>
      <c r="D10" s="27" t="s">
        <v>82</v>
      </c>
      <c r="E10" s="27" t="s">
        <v>83</v>
      </c>
    </row>
    <row r="11" spans="1:11" x14ac:dyDescent="0.25">
      <c r="A11" s="31">
        <v>1</v>
      </c>
      <c r="B11" s="31">
        <v>2</v>
      </c>
      <c r="C11" s="31">
        <v>3</v>
      </c>
      <c r="D11" s="31">
        <v>4</v>
      </c>
      <c r="E11" s="31">
        <v>5</v>
      </c>
    </row>
    <row r="12" spans="1:11" ht="15.75" x14ac:dyDescent="0.25">
      <c r="A12" s="14"/>
      <c r="B12" s="255"/>
      <c r="C12" s="14"/>
      <c r="D12" s="14"/>
      <c r="E12" s="14"/>
    </row>
    <row r="13" spans="1:11" ht="15.75" x14ac:dyDescent="0.25">
      <c r="A13" s="14"/>
      <c r="B13" s="255"/>
      <c r="C13" s="14"/>
      <c r="D13" s="14"/>
      <c r="E13" s="14"/>
    </row>
    <row r="14" spans="1:11" ht="15.75" x14ac:dyDescent="0.25">
      <c r="A14" s="14"/>
      <c r="B14" s="255"/>
      <c r="C14" s="14"/>
      <c r="D14" s="14"/>
      <c r="E14" s="14"/>
    </row>
    <row r="15" spans="1:11" ht="15.75" x14ac:dyDescent="0.25">
      <c r="A15" s="14"/>
      <c r="B15" s="255"/>
      <c r="C15" s="14"/>
      <c r="D15" s="14"/>
      <c r="E15" s="14"/>
    </row>
    <row r="16" spans="1:11" ht="15.75" x14ac:dyDescent="0.25">
      <c r="A16" s="14"/>
      <c r="B16" s="255"/>
      <c r="C16" s="14"/>
      <c r="D16" s="14"/>
      <c r="E16" s="14"/>
    </row>
    <row r="17" spans="1:5" ht="15.75" x14ac:dyDescent="0.25">
      <c r="A17" s="14"/>
      <c r="B17" s="255"/>
      <c r="C17" s="14"/>
      <c r="D17" s="14"/>
      <c r="E17" s="14"/>
    </row>
    <row r="18" spans="1:5" ht="15.75" x14ac:dyDescent="0.25">
      <c r="A18" s="7"/>
    </row>
    <row r="19" spans="1:5" ht="60" customHeight="1" x14ac:dyDescent="0.25">
      <c r="A19" s="328" t="str">
        <f>'Титульный лист'!B12</f>
        <v>Укажите должность уполномоченного руководителя (для подписи форм) на листе "Титульный лист"</v>
      </c>
      <c r="B19" s="328"/>
      <c r="C19" s="269"/>
      <c r="D19" s="308" t="str">
        <f>'Титульный лист'!B13</f>
        <v>Укажите ФИО уполномоченного руководителя на листе "Титульный лист"</v>
      </c>
      <c r="E19" s="308"/>
    </row>
    <row r="21" spans="1:5" x14ac:dyDescent="0.25">
      <c r="A21" s="55" t="s">
        <v>220</v>
      </c>
      <c r="B21" s="327" t="s">
        <v>246</v>
      </c>
      <c r="C21" s="327"/>
      <c r="D21" s="327"/>
      <c r="E21" s="327"/>
    </row>
    <row r="22" spans="1:5" ht="34.5" customHeight="1" x14ac:dyDescent="0.25">
      <c r="A22" s="48">
        <v>1</v>
      </c>
      <c r="B22" s="326" t="s">
        <v>368</v>
      </c>
      <c r="C22" s="326"/>
      <c r="D22" s="326"/>
      <c r="E22" s="326"/>
    </row>
    <row r="23" spans="1:5" ht="34.5" customHeight="1" x14ac:dyDescent="0.25">
      <c r="A23" s="48">
        <v>2</v>
      </c>
      <c r="B23" s="326" t="s">
        <v>346</v>
      </c>
      <c r="C23" s="326"/>
      <c r="D23" s="326"/>
      <c r="E23" s="326"/>
    </row>
  </sheetData>
  <sheetProtection algorithmName="SHA-512" hashValue="olwF2AhZLYtr1oQ5/uzZTN57rOEvoRK4peEu20wckuexyERGlOkZrFC27XPt4t0YYipXHCY6Ap2uV/RaREwFfw==" saltValue="KPBtxomRV/kY01oJ1hNNPw==" spinCount="100000" sheet="1" insertRows="0" deleteRows="0"/>
  <protectedRanges>
    <protectedRange sqref="A12:E17" name="Диапазон1"/>
  </protectedRanges>
  <mergeCells count="9">
    <mergeCell ref="B23:E23"/>
    <mergeCell ref="B22:E22"/>
    <mergeCell ref="B21:E21"/>
    <mergeCell ref="A3:E3"/>
    <mergeCell ref="A5:E5"/>
    <mergeCell ref="A6:E6"/>
    <mergeCell ref="A8:E8"/>
    <mergeCell ref="A19:B19"/>
    <mergeCell ref="D19:E19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39</vt:i4>
      </vt:variant>
      <vt:variant>
        <vt:lpstr>Именованные диапазоны</vt:lpstr>
      </vt:variant>
      <vt:variant>
        <vt:i4>21</vt:i4>
      </vt:variant>
    </vt:vector>
  </HeadingPairs>
  <TitlesOfParts>
    <vt:vector size="60" baseType="lpstr">
      <vt:lpstr>Титульный лист</vt:lpstr>
      <vt:lpstr>МЕТОДИКА</vt:lpstr>
      <vt:lpstr>Форма №1</vt:lpstr>
      <vt:lpstr>Форма №1 (ч.2)</vt:lpstr>
      <vt:lpstr>Логика Форма №1</vt:lpstr>
      <vt:lpstr>Форма №2</vt:lpstr>
      <vt:lpstr>Форма №2 (ч.2)</vt:lpstr>
      <vt:lpstr>Логика Форма №2</vt:lpstr>
      <vt:lpstr>Форма №2а</vt:lpstr>
      <vt:lpstr>Форма №2а (ч.2)</vt:lpstr>
      <vt:lpstr>Форма №2б</vt:lpstr>
      <vt:lpstr>Логика Форма №2б</vt:lpstr>
      <vt:lpstr>Форма №3</vt:lpstr>
      <vt:lpstr>Форма №4</vt:lpstr>
      <vt:lpstr>Логика Форма №4</vt:lpstr>
      <vt:lpstr>Форма №5</vt:lpstr>
      <vt:lpstr>Логика Форма №5</vt:lpstr>
      <vt:lpstr>Форма №6</vt:lpstr>
      <vt:lpstr>Логика Форма №6</vt:lpstr>
      <vt:lpstr>Форма №7</vt:lpstr>
      <vt:lpstr>Форма №7 (ч.2)</vt:lpstr>
      <vt:lpstr>Форма №7 (ч.3)</vt:lpstr>
      <vt:lpstr>Логика Формы №7</vt:lpstr>
      <vt:lpstr>Форма №8</vt:lpstr>
      <vt:lpstr>Форма №8 (ч.2)</vt:lpstr>
      <vt:lpstr>Форма №8 (ч.3)</vt:lpstr>
      <vt:lpstr>Логика Форма №8</vt:lpstr>
      <vt:lpstr>Форма №8а</vt:lpstr>
      <vt:lpstr>Форма №8б</vt:lpstr>
      <vt:lpstr>Форма №8в</vt:lpstr>
      <vt:lpstr>Форма №8в (ч.2)</vt:lpstr>
      <vt:lpstr>Логика Форма №8в</vt:lpstr>
      <vt:lpstr>Форма №9</vt:lpstr>
      <vt:lpstr>Логика Форма №9</vt:lpstr>
      <vt:lpstr>профессии рабочих</vt:lpstr>
      <vt:lpstr>професии служащих</vt:lpstr>
      <vt:lpstr>Классификатор специальностей</vt:lpstr>
      <vt:lpstr>ВПО</vt:lpstr>
      <vt:lpstr>СПО</vt:lpstr>
      <vt:lpstr>'Форма №3'!Cdata</vt:lpstr>
      <vt:lpstr>МЕТОДИКА!Область_печати</vt:lpstr>
      <vt:lpstr>'Форма №1'!Область_печати</vt:lpstr>
      <vt:lpstr>'Форма №1 (ч.2)'!Область_печати</vt:lpstr>
      <vt:lpstr>'Форма №2'!Область_печати</vt:lpstr>
      <vt:lpstr>'Форма №2 (ч.2)'!Область_печати</vt:lpstr>
      <vt:lpstr>'Форма №2а'!Область_печати</vt:lpstr>
      <vt:lpstr>'Форма №2б'!Область_печати</vt:lpstr>
      <vt:lpstr>'Форма №3'!Область_печати</vt:lpstr>
      <vt:lpstr>'Форма №4'!Область_печати</vt:lpstr>
      <vt:lpstr>'Форма №5'!Область_печати</vt:lpstr>
      <vt:lpstr>'Форма №6'!Область_печати</vt:lpstr>
      <vt:lpstr>'Форма №7'!Область_печати</vt:lpstr>
      <vt:lpstr>'Форма №8'!Область_печати</vt:lpstr>
      <vt:lpstr>'Форма №8 (ч.2)'!Область_печати</vt:lpstr>
      <vt:lpstr>'Форма №8 (ч.3)'!Область_печати</vt:lpstr>
      <vt:lpstr>'Форма №8а'!Область_печати</vt:lpstr>
      <vt:lpstr>'Форма №8б'!Область_печати</vt:lpstr>
      <vt:lpstr>'Форма №8в'!Область_печати</vt:lpstr>
      <vt:lpstr>'Форма №8в (ч.2)'!Область_печати</vt:lpstr>
      <vt:lpstr>'Форма №9'!Область_печати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Пережогин С.А.</dc:creator>
  <cp:lastModifiedBy>Пережогин С.А.</cp:lastModifiedBy>
  <cp:lastPrinted>2025-12-19T11:33:31Z</cp:lastPrinted>
  <dcterms:created xsi:type="dcterms:W3CDTF">2023-07-11T09:52:17Z</dcterms:created>
  <dcterms:modified xsi:type="dcterms:W3CDTF">2025-12-25T07:15:40Z</dcterms:modified>
</cp:coreProperties>
</file>